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0" windowWidth="11400" windowHeight="6405" activeTab="0"/>
  </bookViews>
  <sheets>
    <sheet name="Training" sheetId="1" r:id="rId1"/>
    <sheet name="De Cijfers F" sheetId="2" r:id="rId2"/>
    <sheet name="De Cijfers Z" sheetId="3" r:id="rId3"/>
    <sheet name="De Cijfers L" sheetId="4" r:id="rId4"/>
    <sheet name="De Cijfers W" sheetId="5" r:id="rId5"/>
  </sheets>
  <definedNames/>
  <calcPr fullCalcOnLoad="1"/>
</workbook>
</file>

<file path=xl/comments4.xml><?xml version="1.0" encoding="utf-8"?>
<comments xmlns="http://schemas.openxmlformats.org/spreadsheetml/2006/main">
  <authors>
    <author>Home</author>
    <author>Gerik</author>
    <author>BID</author>
    <author>virtueel-hok</author>
  </authors>
  <commentList>
    <comment ref="H23" authorId="0">
      <text>
        <r>
          <rPr>
            <b/>
            <sz val="8"/>
            <rFont val="Tahoma"/>
            <family val="0"/>
          </rPr>
          <t>Hollenlauf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>Winterlauf Logabirum</t>
        </r>
        <r>
          <rPr>
            <sz val="8"/>
            <rFont val="Tahoma"/>
            <family val="0"/>
          </rPr>
          <t xml:space="preserve">
</t>
        </r>
      </text>
    </comment>
    <comment ref="I9" authorId="1">
      <text>
        <r>
          <rPr>
            <b/>
            <sz val="8"/>
            <rFont val="Tahoma"/>
            <family val="0"/>
          </rPr>
          <t>Winterlauf Driever</t>
        </r>
        <r>
          <rPr>
            <sz val="8"/>
            <rFont val="Tahoma"/>
            <family val="0"/>
          </rPr>
          <t xml:space="preserve">
</t>
        </r>
      </text>
    </comment>
    <comment ref="H11" authorId="1">
      <text>
        <r>
          <rPr>
            <b/>
            <sz val="8"/>
            <rFont val="Tahoma"/>
            <family val="0"/>
          </rPr>
          <t>Diever</t>
        </r>
        <r>
          <rPr>
            <sz val="8"/>
            <rFont val="Tahoma"/>
            <family val="0"/>
          </rPr>
          <t xml:space="preserve">
</t>
        </r>
      </text>
    </comment>
    <comment ref="H15" authorId="1">
      <text>
        <r>
          <rPr>
            <b/>
            <sz val="8"/>
            <rFont val="Tahoma"/>
            <family val="0"/>
          </rPr>
          <t>AstreaRun</t>
        </r>
        <r>
          <rPr>
            <sz val="8"/>
            <rFont val="Tahoma"/>
            <family val="0"/>
          </rPr>
          <t xml:space="preserve">
</t>
        </r>
      </text>
    </comment>
    <comment ref="I18" authorId="1">
      <text>
        <r>
          <rPr>
            <b/>
            <sz val="8"/>
            <rFont val="Tahoma"/>
            <family val="0"/>
          </rPr>
          <t>Marathon Enschede</t>
        </r>
        <r>
          <rPr>
            <sz val="8"/>
            <rFont val="Tahoma"/>
            <family val="0"/>
          </rPr>
          <t xml:space="preserve">
</t>
        </r>
      </text>
    </comment>
    <comment ref="G17" authorId="1">
      <text>
        <r>
          <rPr>
            <b/>
            <sz val="8"/>
            <rFont val="Tahoma"/>
            <family val="0"/>
          </rPr>
          <t>Spier</t>
        </r>
        <r>
          <rPr>
            <sz val="8"/>
            <rFont val="Tahoma"/>
            <family val="0"/>
          </rPr>
          <t xml:space="preserve">
</t>
        </r>
      </text>
    </comment>
    <comment ref="I21" authorId="1">
      <text>
        <r>
          <rPr>
            <b/>
            <sz val="8"/>
            <rFont val="Tahoma"/>
            <family val="0"/>
          </rPr>
          <t>Wilhelmshaven</t>
        </r>
        <r>
          <rPr>
            <sz val="8"/>
            <rFont val="Tahoma"/>
            <family val="0"/>
          </rPr>
          <t xml:space="preserve">
</t>
        </r>
      </text>
    </comment>
    <comment ref="H25" authorId="1">
      <text>
        <r>
          <rPr>
            <b/>
            <sz val="8"/>
            <rFont val="Tahoma"/>
            <family val="0"/>
          </rPr>
          <t>Hesel</t>
        </r>
        <r>
          <rPr>
            <sz val="8"/>
            <rFont val="Tahoma"/>
            <family val="0"/>
          </rPr>
          <t xml:space="preserve">
</t>
        </r>
      </text>
    </comment>
    <comment ref="H26" authorId="1">
      <text>
        <r>
          <rPr>
            <b/>
            <sz val="8"/>
            <rFont val="Tahoma"/>
            <family val="0"/>
          </rPr>
          <t>ArtemisRun</t>
        </r>
        <r>
          <rPr>
            <sz val="8"/>
            <rFont val="Tahoma"/>
            <family val="0"/>
          </rPr>
          <t xml:space="preserve">
</t>
        </r>
      </text>
    </comment>
    <comment ref="H27" authorId="1">
      <text>
        <r>
          <rPr>
            <b/>
            <sz val="8"/>
            <rFont val="Tahoma"/>
            <family val="0"/>
          </rPr>
          <t>Hasetal</t>
        </r>
        <r>
          <rPr>
            <sz val="8"/>
            <rFont val="Tahoma"/>
            <family val="0"/>
          </rPr>
          <t xml:space="preserve">
</t>
        </r>
      </text>
    </comment>
    <comment ref="I28" authorId="1">
      <text>
        <r>
          <rPr>
            <b/>
            <sz val="8"/>
            <rFont val="Tahoma"/>
            <family val="0"/>
          </rPr>
          <t>Assen</t>
        </r>
        <r>
          <rPr>
            <sz val="8"/>
            <rFont val="Tahoma"/>
            <family val="0"/>
          </rPr>
          <t xml:space="preserve">
</t>
        </r>
      </text>
    </comment>
    <comment ref="H31" authorId="1">
      <text>
        <r>
          <rPr>
            <b/>
            <sz val="8"/>
            <rFont val="Tahoma"/>
            <family val="0"/>
          </rPr>
          <t>Lauwersoog - Ulrum (21km)</t>
        </r>
        <r>
          <rPr>
            <sz val="8"/>
            <rFont val="Tahoma"/>
            <family val="0"/>
          </rPr>
          <t xml:space="preserve">
</t>
        </r>
      </text>
    </comment>
    <comment ref="H36" authorId="1">
      <text>
        <r>
          <rPr>
            <b/>
            <sz val="8"/>
            <rFont val="Tahoma"/>
            <family val="0"/>
          </rPr>
          <t>Monnikentocht</t>
        </r>
        <r>
          <rPr>
            <sz val="8"/>
            <rFont val="Tahoma"/>
            <family val="0"/>
          </rPr>
          <t xml:space="preserve">
</t>
        </r>
      </text>
    </comment>
    <comment ref="H38" authorId="1">
      <text>
        <r>
          <rPr>
            <b/>
            <sz val="8"/>
            <rFont val="Tahoma"/>
            <family val="0"/>
          </rPr>
          <t>Winschoten Run</t>
        </r>
        <r>
          <rPr>
            <sz val="8"/>
            <rFont val="Tahoma"/>
            <family val="0"/>
          </rPr>
          <t xml:space="preserve">
</t>
        </r>
      </text>
    </comment>
    <comment ref="H22" authorId="1">
      <text>
        <r>
          <rPr>
            <b/>
            <sz val="8"/>
            <rFont val="Tahoma"/>
            <family val="0"/>
          </rPr>
          <t>Almere</t>
        </r>
        <r>
          <rPr>
            <sz val="8"/>
            <rFont val="Tahoma"/>
            <family val="0"/>
          </rPr>
          <t xml:space="preserve">
</t>
        </r>
      </text>
    </comment>
    <comment ref="I32" authorId="1">
      <text>
        <r>
          <rPr>
            <b/>
            <sz val="8"/>
            <rFont val="Tahoma"/>
            <family val="0"/>
          </rPr>
          <t>Rund um Wellen</t>
        </r>
        <r>
          <rPr>
            <sz val="8"/>
            <rFont val="Tahoma"/>
            <family val="0"/>
          </rPr>
          <t xml:space="preserve">
</t>
        </r>
      </text>
    </comment>
    <comment ref="I39" authorId="1">
      <text>
        <r>
          <rPr>
            <b/>
            <sz val="8"/>
            <rFont val="Tahoma"/>
            <family val="0"/>
          </rPr>
          <t>Groningen</t>
        </r>
        <r>
          <rPr>
            <sz val="8"/>
            <rFont val="Tahoma"/>
            <family val="0"/>
          </rPr>
          <t xml:space="preserve">
</t>
        </r>
      </text>
    </comment>
    <comment ref="H13" authorId="1">
      <text>
        <r>
          <rPr>
            <b/>
            <sz val="8"/>
            <rFont val="Tahoma"/>
            <family val="0"/>
          </rPr>
          <t>LeeksterLenteLoop</t>
        </r>
        <r>
          <rPr>
            <sz val="8"/>
            <rFont val="Tahoma"/>
            <family val="0"/>
          </rPr>
          <t xml:space="preserve">
</t>
        </r>
      </text>
    </comment>
    <comment ref="F19" authorId="1">
      <text>
        <r>
          <rPr>
            <b/>
            <sz val="8"/>
            <rFont val="Tahoma"/>
            <family val="0"/>
          </rPr>
          <t>Nacht van Groningen</t>
        </r>
        <r>
          <rPr>
            <sz val="8"/>
            <rFont val="Tahoma"/>
            <family val="0"/>
          </rPr>
          <t xml:space="preserve">
</t>
        </r>
      </text>
    </comment>
    <comment ref="H20" authorId="1">
      <text>
        <r>
          <rPr>
            <b/>
            <sz val="8"/>
            <rFont val="Tahoma"/>
            <family val="0"/>
          </rPr>
          <t>Wardenburg marathon</t>
        </r>
        <r>
          <rPr>
            <sz val="8"/>
            <rFont val="Tahoma"/>
            <family val="0"/>
          </rPr>
          <t xml:space="preserve">
</t>
        </r>
      </text>
    </comment>
    <comment ref="F36" authorId="1">
      <text>
        <r>
          <rPr>
            <b/>
            <sz val="8"/>
            <rFont val="Tahoma"/>
            <family val="0"/>
          </rPr>
          <t>BommenBerend</t>
        </r>
        <r>
          <rPr>
            <sz val="8"/>
            <rFont val="Tahoma"/>
            <family val="0"/>
          </rPr>
          <t xml:space="preserve">
</t>
        </r>
      </text>
    </comment>
    <comment ref="H35" authorId="1">
      <text>
        <r>
          <rPr>
            <b/>
            <sz val="8"/>
            <rFont val="Tahoma"/>
            <family val="0"/>
          </rPr>
          <t>1*20 + 1*10</t>
        </r>
        <r>
          <rPr>
            <sz val="8"/>
            <rFont val="Tahoma"/>
            <family val="0"/>
          </rPr>
          <t xml:space="preserve">
</t>
        </r>
      </text>
    </comment>
    <comment ref="H47" authorId="1">
      <text>
        <r>
          <rPr>
            <b/>
            <sz val="8"/>
            <rFont val="Tahoma"/>
            <family val="0"/>
          </rPr>
          <t>Marathon Leens</t>
        </r>
        <r>
          <rPr>
            <sz val="8"/>
            <rFont val="Tahoma"/>
            <family val="0"/>
          </rPr>
          <t xml:space="preserve">
</t>
        </r>
      </text>
    </comment>
    <comment ref="I42" authorId="2">
      <text>
        <r>
          <rPr>
            <b/>
            <sz val="8"/>
            <rFont val="Tahoma"/>
            <family val="0"/>
          </rPr>
          <t>4mijl</t>
        </r>
        <r>
          <rPr>
            <sz val="8"/>
            <rFont val="Tahoma"/>
            <family val="0"/>
          </rPr>
          <t xml:space="preserve">
</t>
        </r>
      </text>
    </comment>
    <comment ref="I44" authorId="3">
      <text>
        <r>
          <rPr>
            <b/>
            <sz val="8"/>
            <rFont val="Tahoma"/>
            <family val="0"/>
          </rPr>
          <t>Rontgenlauf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<sst xmlns="http://schemas.openxmlformats.org/spreadsheetml/2006/main" count="144" uniqueCount="20">
  <si>
    <t>week</t>
  </si>
  <si>
    <t>m</t>
  </si>
  <si>
    <t>d</t>
  </si>
  <si>
    <t>w</t>
  </si>
  <si>
    <t>v</t>
  </si>
  <si>
    <t>z</t>
  </si>
  <si>
    <t xml:space="preserve"> </t>
  </si>
  <si>
    <t>Drie week tappering off</t>
  </si>
  <si>
    <t>is het aantal trainingskilometer van de afgelopen 21 week ( doel 1450 -1600 )</t>
  </si>
  <si>
    <t>Opbouw naar 8 uur per week ( 80/100 kilometer)</t>
  </si>
  <si>
    <t>Periode 9 week</t>
  </si>
  <si>
    <t>Kilometer gerealiseerd</t>
  </si>
  <si>
    <t>Te kort</t>
  </si>
  <si>
    <t>Kilometer streven. Maximaal 10 uur per week (100/105 kilometer)</t>
  </si>
  <si>
    <t>Kilometer streven. Maximaal 8 uur per week (80/85 kilometer)</t>
  </si>
  <si>
    <t>Kilometer gerealiseerd.</t>
  </si>
  <si>
    <t>Kilometer gemiddeld per week.</t>
  </si>
  <si>
    <t>Kilometer gemiddeld per week</t>
  </si>
  <si>
    <t>is het totaal aan kilometers van 2008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</si>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</sst>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7"/>
      <name val="Arial"/>
      <family val="0"/>
    </font>
    <font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0" fontId="0" fillId="4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  <xf numFmtId="0" fontId="0" fillId="5" borderId="4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Border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10" xfId="0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1" fontId="0" fillId="2" borderId="0" xfId="0" applyNumberFormat="1" applyFill="1" applyAlignment="1">
      <alignment/>
    </xf>
    <xf numFmtId="178" fontId="0" fillId="2" borderId="0" xfId="0" applyNumberFormat="1" applyFill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5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24" xfId="0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2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kilometers/minuut per week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175"/>
          <c:w val="0.82625"/>
          <c:h val="0.8145"/>
        </c:manualLayout>
      </c:layout>
      <c:lineChart>
        <c:grouping val="standard"/>
        <c:varyColors val="0"/>
        <c:ser>
          <c:idx val="2"/>
          <c:order val="0"/>
          <c:tx>
            <c:v>Hardlopen 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'De Cijfers W'!$A$2:$A$54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L'!$B$2:$B$54</c:f>
              <c:numCache>
                <c:ptCount val="53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37</c:v>
                </c:pt>
                <c:pt idx="4">
                  <c:v>49</c:v>
                </c:pt>
                <c:pt idx="5">
                  <c:v>51</c:v>
                </c:pt>
                <c:pt idx="6">
                  <c:v>37</c:v>
                </c:pt>
                <c:pt idx="7">
                  <c:v>58</c:v>
                </c:pt>
                <c:pt idx="8">
                  <c:v>64</c:v>
                </c:pt>
                <c:pt idx="9">
                  <c:v>82</c:v>
                </c:pt>
                <c:pt idx="10">
                  <c:v>54</c:v>
                </c:pt>
                <c:pt idx="11">
                  <c:v>81</c:v>
                </c:pt>
                <c:pt idx="12">
                  <c:v>50</c:v>
                </c:pt>
                <c:pt idx="13">
                  <c:v>87</c:v>
                </c:pt>
                <c:pt idx="14">
                  <c:v>23</c:v>
                </c:pt>
                <c:pt idx="15">
                  <c:v>96</c:v>
                </c:pt>
                <c:pt idx="16">
                  <c:v>86</c:v>
                </c:pt>
                <c:pt idx="17">
                  <c:v>88</c:v>
                </c:pt>
                <c:pt idx="18">
                  <c:v>102</c:v>
                </c:pt>
                <c:pt idx="19">
                  <c:v>102</c:v>
                </c:pt>
                <c:pt idx="20">
                  <c:v>76</c:v>
                </c:pt>
                <c:pt idx="21">
                  <c:v>135</c:v>
                </c:pt>
                <c:pt idx="22">
                  <c:v>12</c:v>
                </c:pt>
                <c:pt idx="23">
                  <c:v>82</c:v>
                </c:pt>
                <c:pt idx="24">
                  <c:v>44</c:v>
                </c:pt>
                <c:pt idx="25">
                  <c:v>76</c:v>
                </c:pt>
                <c:pt idx="26">
                  <c:v>94</c:v>
                </c:pt>
                <c:pt idx="27">
                  <c:v>84</c:v>
                </c:pt>
                <c:pt idx="28">
                  <c:v>70</c:v>
                </c:pt>
                <c:pt idx="29">
                  <c:v>71</c:v>
                </c:pt>
                <c:pt idx="30">
                  <c:v>102</c:v>
                </c:pt>
                <c:pt idx="31">
                  <c:v>76</c:v>
                </c:pt>
                <c:pt idx="32">
                  <c:v>100</c:v>
                </c:pt>
                <c:pt idx="33">
                  <c:v>100</c:v>
                </c:pt>
                <c:pt idx="34">
                  <c:v>88</c:v>
                </c:pt>
                <c:pt idx="35">
                  <c:v>47</c:v>
                </c:pt>
                <c:pt idx="36">
                  <c:v>134</c:v>
                </c:pt>
                <c:pt idx="37">
                  <c:v>62</c:v>
                </c:pt>
                <c:pt idx="38">
                  <c:v>16</c:v>
                </c:pt>
                <c:pt idx="39">
                  <c:v>32</c:v>
                </c:pt>
                <c:pt idx="40">
                  <c:v>22</c:v>
                </c:pt>
                <c:pt idx="41">
                  <c:v>50</c:v>
                </c:pt>
                <c:pt idx="42">
                  <c:v>103</c:v>
                </c:pt>
                <c:pt idx="43">
                  <c:v>6</c:v>
                </c:pt>
                <c:pt idx="44">
                  <c:v>22</c:v>
                </c:pt>
                <c:pt idx="45">
                  <c:v>76</c:v>
                </c:pt>
                <c:pt idx="46">
                  <c:v>6</c:v>
                </c:pt>
                <c:pt idx="47">
                  <c:v>12</c:v>
                </c:pt>
                <c:pt idx="48">
                  <c:v>12</c:v>
                </c:pt>
                <c:pt idx="49">
                  <c:v>0</c:v>
                </c:pt>
                <c:pt idx="50">
                  <c:v>0</c:v>
                </c:pt>
                <c:pt idx="51">
                  <c:v>18</c:v>
                </c:pt>
                <c:pt idx="52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v>Fiets *10Minuut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'De Cijfers W'!$A$2:$A$54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F'!$B$2:$B$54</c:f>
              <c:numCache>
                <c:ptCount val="53"/>
                <c:pt idx="0">
                  <c:v>0</c:v>
                </c:pt>
                <c:pt idx="1">
                  <c:v>38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20</c:v>
                </c:pt>
                <c:pt idx="7">
                  <c:v>20</c:v>
                </c:pt>
                <c:pt idx="8">
                  <c:v>18</c:v>
                </c:pt>
                <c:pt idx="9">
                  <c:v>10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10</c:v>
                </c:pt>
                <c:pt idx="14">
                  <c:v>0</c:v>
                </c:pt>
                <c:pt idx="15">
                  <c:v>20</c:v>
                </c:pt>
                <c:pt idx="16">
                  <c:v>19</c:v>
                </c:pt>
                <c:pt idx="17">
                  <c:v>0</c:v>
                </c:pt>
                <c:pt idx="18">
                  <c:v>9</c:v>
                </c:pt>
                <c:pt idx="19">
                  <c:v>10</c:v>
                </c:pt>
                <c:pt idx="20">
                  <c:v>19</c:v>
                </c:pt>
                <c:pt idx="21">
                  <c:v>20</c:v>
                </c:pt>
                <c:pt idx="22">
                  <c:v>37</c:v>
                </c:pt>
                <c:pt idx="23">
                  <c:v>20</c:v>
                </c:pt>
                <c:pt idx="24">
                  <c:v>20</c:v>
                </c:pt>
                <c:pt idx="25">
                  <c:v>10</c:v>
                </c:pt>
                <c:pt idx="26">
                  <c:v>19</c:v>
                </c:pt>
                <c:pt idx="27">
                  <c:v>18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10</c:v>
                </c:pt>
                <c:pt idx="36">
                  <c:v>10</c:v>
                </c:pt>
                <c:pt idx="37">
                  <c:v>20</c:v>
                </c:pt>
                <c:pt idx="38">
                  <c:v>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0</c:v>
                </c:pt>
                <c:pt idx="43">
                  <c:v>10</c:v>
                </c:pt>
                <c:pt idx="44">
                  <c:v>20</c:v>
                </c:pt>
                <c:pt idx="45">
                  <c:v>10</c:v>
                </c:pt>
                <c:pt idx="46">
                  <c:v>10</c:v>
                </c:pt>
                <c:pt idx="47">
                  <c:v>29</c:v>
                </c:pt>
                <c:pt idx="48">
                  <c:v>20</c:v>
                </c:pt>
                <c:pt idx="49">
                  <c:v>38</c:v>
                </c:pt>
                <c:pt idx="50">
                  <c:v>38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Zwemmen*100Mt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 W'!$A$2:$A$54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Z'!$B$2:$B$54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Wandelen 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 W'!$A$2:$A$54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W'!$B$2:$B$54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7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44802868"/>
        <c:axId val="572629"/>
      </c:lineChart>
      <c:catAx>
        <c:axId val="4480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kilometers/minuut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02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36">
      <selection activeCell="A53" sqref="A53:I53"/>
    </sheetView>
  </sheetViews>
  <sheetFormatPr defaultColWidth="9.140625" defaultRowHeight="12.75"/>
  <cols>
    <col min="1" max="1" width="5.28125" style="0" bestFit="1" customWidth="1"/>
    <col min="2" max="4" width="4.57421875" style="0" bestFit="1" customWidth="1"/>
    <col min="5" max="6" width="5.57421875" style="0" bestFit="1" customWidth="1"/>
    <col min="7" max="7" width="4.57421875" style="0" bestFit="1" customWidth="1"/>
    <col min="8" max="8" width="4.00390625" style="0" customWidth="1"/>
    <col min="9" max="9" width="4.00390625" style="0" bestFit="1" customWidth="1"/>
  </cols>
  <sheetData>
    <row r="1" spans="1:9" ht="12.75">
      <c r="A1" s="25" t="s">
        <v>0</v>
      </c>
      <c r="B1" s="10"/>
      <c r="C1" s="10" t="s">
        <v>1</v>
      </c>
      <c r="D1" s="10" t="s">
        <v>2</v>
      </c>
      <c r="E1" s="10" t="s">
        <v>3</v>
      </c>
      <c r="F1" s="10" t="s">
        <v>2</v>
      </c>
      <c r="G1" s="10" t="s">
        <v>4</v>
      </c>
      <c r="H1" s="10" t="s">
        <v>5</v>
      </c>
      <c r="I1" s="10" t="s">
        <v>5</v>
      </c>
    </row>
    <row r="2" spans="1:10" ht="12.75">
      <c r="A2" s="25">
        <v>1</v>
      </c>
      <c r="B2" s="10">
        <f>SUM(C2:I2)</f>
        <v>0</v>
      </c>
      <c r="C2" s="40"/>
      <c r="D2" s="40"/>
      <c r="E2" s="40"/>
      <c r="F2" s="40"/>
      <c r="G2" s="40"/>
      <c r="H2" s="10"/>
      <c r="I2" s="10"/>
      <c r="J2" s="2"/>
    </row>
    <row r="3" spans="1:10" ht="12.75">
      <c r="A3" s="25">
        <v>2</v>
      </c>
      <c r="B3" s="10">
        <f aca="true" t="shared" si="0" ref="B3:B12">SUM(C3:I3)</f>
        <v>38</v>
      </c>
      <c r="C3" s="40">
        <v>10</v>
      </c>
      <c r="D3" s="40">
        <v>9</v>
      </c>
      <c r="E3" s="41">
        <v>9</v>
      </c>
      <c r="F3" s="41">
        <v>10</v>
      </c>
      <c r="G3" s="40"/>
      <c r="H3" s="42"/>
      <c r="I3" s="42"/>
      <c r="J3" s="2"/>
    </row>
    <row r="4" spans="1:10" ht="12.75">
      <c r="A4" s="25">
        <v>3</v>
      </c>
      <c r="B4" s="10">
        <f t="shared" si="0"/>
        <v>29</v>
      </c>
      <c r="C4" s="40">
        <v>10</v>
      </c>
      <c r="D4" s="40">
        <v>9</v>
      </c>
      <c r="E4" s="40"/>
      <c r="F4" s="41">
        <v>10</v>
      </c>
      <c r="G4" s="40"/>
      <c r="H4" s="10"/>
      <c r="I4" s="10"/>
      <c r="J4" s="2"/>
    </row>
    <row r="5" spans="1:10" ht="12.75">
      <c r="A5" s="25">
        <v>4</v>
      </c>
      <c r="B5" s="10">
        <f t="shared" si="0"/>
        <v>29</v>
      </c>
      <c r="C5" s="40">
        <v>10</v>
      </c>
      <c r="D5" s="40">
        <v>9</v>
      </c>
      <c r="E5" s="40"/>
      <c r="F5" s="41">
        <v>10</v>
      </c>
      <c r="G5" s="40"/>
      <c r="H5" s="44"/>
      <c r="I5" s="10"/>
      <c r="J5" s="2"/>
    </row>
    <row r="6" spans="1:10" ht="12.75">
      <c r="A6" s="25">
        <v>5</v>
      </c>
      <c r="B6" s="10">
        <f t="shared" si="0"/>
        <v>29</v>
      </c>
      <c r="C6" s="40">
        <v>10</v>
      </c>
      <c r="D6" s="40">
        <v>9</v>
      </c>
      <c r="E6" s="40"/>
      <c r="F6" s="41">
        <v>10</v>
      </c>
      <c r="G6" s="40"/>
      <c r="H6" s="10"/>
      <c r="I6" s="44"/>
      <c r="J6" s="2"/>
    </row>
    <row r="7" spans="1:10" ht="12.75">
      <c r="A7" s="25">
        <v>6</v>
      </c>
      <c r="B7" s="10">
        <f t="shared" si="0"/>
        <v>29</v>
      </c>
      <c r="C7" s="40">
        <v>10</v>
      </c>
      <c r="D7" s="40">
        <v>9</v>
      </c>
      <c r="E7" s="40"/>
      <c r="F7" s="40">
        <v>10</v>
      </c>
      <c r="G7" s="40"/>
      <c r="H7" s="10"/>
      <c r="I7" s="10"/>
      <c r="J7" s="2"/>
    </row>
    <row r="8" spans="1:10" ht="12.75">
      <c r="A8" s="25">
        <v>7</v>
      </c>
      <c r="B8" s="10">
        <f t="shared" si="0"/>
        <v>20</v>
      </c>
      <c r="C8" s="40">
        <v>10</v>
      </c>
      <c r="D8" s="40"/>
      <c r="E8" s="40"/>
      <c r="F8" s="40">
        <v>10</v>
      </c>
      <c r="G8" s="40"/>
      <c r="H8" s="10"/>
      <c r="I8" s="10"/>
      <c r="J8" s="2"/>
    </row>
    <row r="9" spans="1:10" ht="12.75">
      <c r="A9" s="25">
        <v>8</v>
      </c>
      <c r="B9" s="10">
        <f t="shared" si="0"/>
        <v>20</v>
      </c>
      <c r="C9" s="40">
        <v>10</v>
      </c>
      <c r="D9" s="40"/>
      <c r="E9" s="40"/>
      <c r="F9" s="40">
        <v>10</v>
      </c>
      <c r="G9" s="40"/>
      <c r="H9" s="10"/>
      <c r="I9" s="10"/>
      <c r="J9" s="2"/>
    </row>
    <row r="10" spans="1:10" ht="12.75">
      <c r="A10" s="25">
        <v>9</v>
      </c>
      <c r="B10" s="10">
        <f t="shared" si="0"/>
        <v>18</v>
      </c>
      <c r="C10" s="40">
        <v>9</v>
      </c>
      <c r="D10" s="40"/>
      <c r="E10" s="40"/>
      <c r="F10" s="40">
        <v>9</v>
      </c>
      <c r="G10" s="40"/>
      <c r="H10" s="10"/>
      <c r="I10" s="10"/>
      <c r="J10" s="2"/>
    </row>
    <row r="11" spans="1:10" ht="12.75">
      <c r="A11" s="25">
        <v>10</v>
      </c>
      <c r="B11" s="10">
        <f t="shared" si="0"/>
        <v>10</v>
      </c>
      <c r="C11" s="40" t="s">
        <v>19</v>
      </c>
      <c r="D11" s="40"/>
      <c r="E11" s="40"/>
      <c r="F11" s="40">
        <v>10</v>
      </c>
      <c r="G11" s="40"/>
      <c r="H11" s="10"/>
      <c r="I11" s="10"/>
      <c r="J11" s="2"/>
    </row>
    <row r="12" spans="1:10" ht="12.75">
      <c r="A12" s="25">
        <v>11</v>
      </c>
      <c r="B12" s="10">
        <f t="shared" si="0"/>
        <v>20</v>
      </c>
      <c r="C12" s="40">
        <v>10</v>
      </c>
      <c r="D12" s="40"/>
      <c r="E12" s="40"/>
      <c r="F12" s="40">
        <v>10</v>
      </c>
      <c r="G12" s="40"/>
      <c r="H12" s="10"/>
      <c r="I12" s="10"/>
      <c r="J12" s="2"/>
    </row>
    <row r="13" spans="1:10" ht="12.75">
      <c r="A13" s="25">
        <v>12</v>
      </c>
      <c r="B13" s="10">
        <f aca="true" t="shared" si="1" ref="B13:B53">SUM(C13:I13)</f>
        <v>20</v>
      </c>
      <c r="C13" s="40">
        <v>10</v>
      </c>
      <c r="D13" s="40"/>
      <c r="E13" s="40"/>
      <c r="F13" s="40">
        <v>10</v>
      </c>
      <c r="G13" s="40"/>
      <c r="H13" s="10"/>
      <c r="I13" s="10"/>
      <c r="J13" s="2"/>
    </row>
    <row r="14" spans="1:10" ht="12.75">
      <c r="A14" s="25">
        <v>13</v>
      </c>
      <c r="B14" s="10">
        <f t="shared" si="1"/>
        <v>20</v>
      </c>
      <c r="C14" s="40" t="s">
        <v>6</v>
      </c>
      <c r="D14" s="40">
        <v>10</v>
      </c>
      <c r="E14" s="40"/>
      <c r="F14" s="40">
        <v>10</v>
      </c>
      <c r="G14" s="40"/>
      <c r="H14" s="10"/>
      <c r="I14" s="10"/>
      <c r="J14" s="2"/>
    </row>
    <row r="15" spans="1:10" ht="12.75">
      <c r="A15" s="25">
        <v>14</v>
      </c>
      <c r="B15" s="10">
        <f t="shared" si="1"/>
        <v>10</v>
      </c>
      <c r="C15" s="40" t="s">
        <v>6</v>
      </c>
      <c r="D15" s="40"/>
      <c r="E15" s="40"/>
      <c r="F15" s="40">
        <v>10</v>
      </c>
      <c r="G15" s="40"/>
      <c r="H15" s="10"/>
      <c r="I15" s="10"/>
      <c r="J15" s="2"/>
    </row>
    <row r="16" spans="1:10" ht="12.75">
      <c r="A16" s="25">
        <v>15</v>
      </c>
      <c r="B16" s="10">
        <f t="shared" si="1"/>
        <v>0</v>
      </c>
      <c r="C16" s="40" t="s">
        <v>6</v>
      </c>
      <c r="D16" s="40"/>
      <c r="E16" s="40"/>
      <c r="F16" s="40" t="s">
        <v>6</v>
      </c>
      <c r="G16" s="40"/>
      <c r="H16" s="10"/>
      <c r="I16" s="10"/>
      <c r="J16" s="2"/>
    </row>
    <row r="17" spans="1:10" ht="12.75">
      <c r="A17" s="25">
        <v>16</v>
      </c>
      <c r="B17" s="10">
        <f t="shared" si="1"/>
        <v>20</v>
      </c>
      <c r="C17" s="40">
        <v>10</v>
      </c>
      <c r="D17" s="40"/>
      <c r="E17" s="40"/>
      <c r="F17" s="40">
        <v>10</v>
      </c>
      <c r="G17" s="40"/>
      <c r="H17" s="10"/>
      <c r="I17" s="10"/>
      <c r="J17" s="2"/>
    </row>
    <row r="18" spans="1:10" ht="12.75">
      <c r="A18" s="25">
        <v>17</v>
      </c>
      <c r="B18" s="10">
        <f t="shared" si="1"/>
        <v>19</v>
      </c>
      <c r="C18" s="40">
        <v>10</v>
      </c>
      <c r="D18" s="40"/>
      <c r="E18" s="40"/>
      <c r="F18" s="40">
        <v>9</v>
      </c>
      <c r="G18" s="40"/>
      <c r="H18" s="10"/>
      <c r="I18" s="10"/>
      <c r="J18" s="2"/>
    </row>
    <row r="19" spans="1:10" ht="12.75">
      <c r="A19" s="25">
        <v>18</v>
      </c>
      <c r="B19" s="10">
        <f t="shared" si="1"/>
        <v>0</v>
      </c>
      <c r="C19" s="40" t="s">
        <v>6</v>
      </c>
      <c r="D19" s="59"/>
      <c r="E19" s="60"/>
      <c r="F19" s="40" t="s">
        <v>6</v>
      </c>
      <c r="G19" s="59"/>
      <c r="H19" s="59"/>
      <c r="I19" s="59"/>
      <c r="J19" s="2"/>
    </row>
    <row r="20" spans="1:10" ht="12.75">
      <c r="A20" s="25">
        <v>19</v>
      </c>
      <c r="B20" s="10">
        <f t="shared" si="1"/>
        <v>9</v>
      </c>
      <c r="C20" s="40">
        <v>9</v>
      </c>
      <c r="D20" s="40"/>
      <c r="E20" s="40"/>
      <c r="F20" s="40" t="s">
        <v>6</v>
      </c>
      <c r="G20" s="40"/>
      <c r="H20" s="10"/>
      <c r="I20" s="10"/>
      <c r="J20" s="2"/>
    </row>
    <row r="21" spans="1:10" ht="12.75">
      <c r="A21" s="25">
        <v>20</v>
      </c>
      <c r="B21" s="10">
        <f t="shared" si="1"/>
        <v>10</v>
      </c>
      <c r="C21" s="40" t="s">
        <v>6</v>
      </c>
      <c r="D21" s="40"/>
      <c r="E21" s="40"/>
      <c r="F21" s="40">
        <v>10</v>
      </c>
      <c r="G21" s="40"/>
      <c r="H21" s="10"/>
      <c r="I21" s="10"/>
      <c r="J21" s="2"/>
    </row>
    <row r="22" spans="1:10" ht="12.75">
      <c r="A22" s="25">
        <v>21</v>
      </c>
      <c r="B22" s="10">
        <f t="shared" si="1"/>
        <v>19</v>
      </c>
      <c r="C22" s="40">
        <v>10</v>
      </c>
      <c r="D22" s="60"/>
      <c r="E22" s="40"/>
      <c r="F22" s="40">
        <v>9</v>
      </c>
      <c r="G22" s="40"/>
      <c r="H22" s="10"/>
      <c r="I22" s="10"/>
      <c r="J22" s="2"/>
    </row>
    <row r="23" spans="1:10" ht="12.75">
      <c r="A23" s="25">
        <v>22</v>
      </c>
      <c r="B23" s="10">
        <f t="shared" si="1"/>
        <v>20</v>
      </c>
      <c r="C23" s="40">
        <v>10</v>
      </c>
      <c r="D23" s="40"/>
      <c r="E23" s="40"/>
      <c r="F23" s="40">
        <v>10</v>
      </c>
      <c r="G23" s="40"/>
      <c r="H23" s="10"/>
      <c r="I23" s="10"/>
      <c r="J23" s="2"/>
    </row>
    <row r="24" spans="1:10" ht="12.75">
      <c r="A24" s="25">
        <v>23</v>
      </c>
      <c r="B24" s="10">
        <f t="shared" si="1"/>
        <v>37</v>
      </c>
      <c r="C24" s="40">
        <v>10</v>
      </c>
      <c r="D24" s="40">
        <v>9</v>
      </c>
      <c r="E24" s="41">
        <v>9</v>
      </c>
      <c r="F24" s="40">
        <v>9</v>
      </c>
      <c r="G24" s="40"/>
      <c r="H24" s="10"/>
      <c r="I24" s="10"/>
      <c r="J24" s="2"/>
    </row>
    <row r="25" spans="1:10" ht="12.75">
      <c r="A25" s="25">
        <v>24</v>
      </c>
      <c r="B25" s="52">
        <f t="shared" si="1"/>
        <v>20</v>
      </c>
      <c r="C25" s="41">
        <v>10</v>
      </c>
      <c r="D25" s="41"/>
      <c r="E25" s="41"/>
      <c r="F25" s="41">
        <v>10</v>
      </c>
      <c r="G25" s="41"/>
      <c r="H25" s="52"/>
      <c r="I25" s="52"/>
      <c r="J25" s="2"/>
    </row>
    <row r="26" spans="1:10" ht="13.5" thickBot="1">
      <c r="A26" s="71">
        <v>25</v>
      </c>
      <c r="B26" s="65">
        <f t="shared" si="1"/>
        <v>20</v>
      </c>
      <c r="C26" s="72">
        <v>10</v>
      </c>
      <c r="D26" s="72"/>
      <c r="E26" s="72"/>
      <c r="F26" s="72">
        <v>10</v>
      </c>
      <c r="G26" s="72"/>
      <c r="H26" s="65"/>
      <c r="I26" s="65"/>
      <c r="J26" s="2"/>
    </row>
    <row r="27" spans="1:10" ht="12.75">
      <c r="A27" s="25">
        <v>26</v>
      </c>
      <c r="B27" s="10">
        <f t="shared" si="1"/>
        <v>10</v>
      </c>
      <c r="C27" s="40"/>
      <c r="D27" s="40"/>
      <c r="E27" s="40"/>
      <c r="F27" s="41">
        <v>10</v>
      </c>
      <c r="G27" s="40"/>
      <c r="H27" s="10"/>
      <c r="I27" s="10"/>
      <c r="J27" s="2"/>
    </row>
    <row r="28" spans="1:10" ht="12.75">
      <c r="A28" s="25">
        <v>27</v>
      </c>
      <c r="B28" s="10">
        <f t="shared" si="1"/>
        <v>19</v>
      </c>
      <c r="C28" s="40">
        <v>9</v>
      </c>
      <c r="D28" s="40"/>
      <c r="E28" s="40"/>
      <c r="F28" s="41">
        <v>10</v>
      </c>
      <c r="G28" s="40"/>
      <c r="H28" s="10"/>
      <c r="I28" s="10"/>
      <c r="J28" s="2"/>
    </row>
    <row r="29" spans="1:10" ht="12.75">
      <c r="A29" s="25">
        <v>28</v>
      </c>
      <c r="B29" s="10">
        <f t="shared" si="1"/>
        <v>18</v>
      </c>
      <c r="C29" s="40">
        <v>9</v>
      </c>
      <c r="D29" s="40"/>
      <c r="E29" s="40"/>
      <c r="F29" s="41">
        <v>9</v>
      </c>
      <c r="G29" s="40"/>
      <c r="H29" s="10"/>
      <c r="I29" s="10"/>
      <c r="J29" s="2"/>
    </row>
    <row r="30" spans="1:10" ht="12.75">
      <c r="A30" s="25">
        <v>29</v>
      </c>
      <c r="B30" s="10">
        <f t="shared" si="1"/>
        <v>18</v>
      </c>
      <c r="C30" s="40">
        <v>9</v>
      </c>
      <c r="D30" s="40"/>
      <c r="E30" s="40"/>
      <c r="F30" s="41">
        <v>9</v>
      </c>
      <c r="G30" s="40"/>
      <c r="H30" s="10"/>
      <c r="I30" s="10"/>
      <c r="J30" s="2"/>
    </row>
    <row r="31" spans="1:10" ht="12.75">
      <c r="A31" s="25">
        <v>30</v>
      </c>
      <c r="B31" s="10">
        <f t="shared" si="1"/>
        <v>0</v>
      </c>
      <c r="C31" s="40" t="s">
        <v>6</v>
      </c>
      <c r="D31" s="40"/>
      <c r="E31" s="40"/>
      <c r="F31" s="41" t="s">
        <v>6</v>
      </c>
      <c r="G31" s="40"/>
      <c r="H31" s="10"/>
      <c r="I31" s="10"/>
      <c r="J31" s="2"/>
    </row>
    <row r="32" spans="1:10" ht="12.75">
      <c r="A32" s="25">
        <v>31</v>
      </c>
      <c r="B32" s="10">
        <f t="shared" si="1"/>
        <v>0</v>
      </c>
      <c r="C32" s="40" t="s">
        <v>6</v>
      </c>
      <c r="D32" s="40"/>
      <c r="E32" s="40"/>
      <c r="F32" s="41" t="s">
        <v>6</v>
      </c>
      <c r="G32" s="40"/>
      <c r="H32" s="10"/>
      <c r="I32" s="10"/>
      <c r="J32" s="2"/>
    </row>
    <row r="33" spans="1:10" ht="12.75">
      <c r="A33" s="25">
        <v>32</v>
      </c>
      <c r="B33" s="10">
        <f t="shared" si="1"/>
        <v>0</v>
      </c>
      <c r="C33" s="40" t="s">
        <v>6</v>
      </c>
      <c r="D33" s="40"/>
      <c r="E33" s="40"/>
      <c r="F33" s="41" t="s">
        <v>6</v>
      </c>
      <c r="G33" s="40"/>
      <c r="H33" s="10"/>
      <c r="I33" s="10"/>
      <c r="J33" s="2"/>
    </row>
    <row r="34" spans="1:10" ht="12.75">
      <c r="A34" s="25">
        <v>33</v>
      </c>
      <c r="B34" s="52">
        <f t="shared" si="1"/>
        <v>18</v>
      </c>
      <c r="C34" s="41">
        <v>9</v>
      </c>
      <c r="D34" s="41"/>
      <c r="E34" s="41"/>
      <c r="F34" s="41">
        <v>9</v>
      </c>
      <c r="G34" s="41"/>
      <c r="H34" s="52"/>
      <c r="I34" s="52"/>
      <c r="J34" s="2"/>
    </row>
    <row r="35" spans="1:10" ht="13.5" thickBot="1">
      <c r="A35" s="71">
        <v>34</v>
      </c>
      <c r="B35" s="65">
        <f t="shared" si="1"/>
        <v>18</v>
      </c>
      <c r="C35" s="72">
        <v>9</v>
      </c>
      <c r="D35" s="72"/>
      <c r="E35" s="72"/>
      <c r="F35" s="72">
        <v>9</v>
      </c>
      <c r="G35" s="72"/>
      <c r="H35" s="65"/>
      <c r="I35" s="65"/>
      <c r="J35" s="2"/>
    </row>
    <row r="36" spans="1:10" ht="12.75">
      <c r="A36" s="25">
        <v>35</v>
      </c>
      <c r="B36" s="10">
        <f t="shared" si="1"/>
        <v>18</v>
      </c>
      <c r="C36" s="40"/>
      <c r="D36" s="40">
        <v>9</v>
      </c>
      <c r="E36" s="40">
        <v>9</v>
      </c>
      <c r="F36" s="40"/>
      <c r="G36" s="40"/>
      <c r="H36" s="43"/>
      <c r="I36" s="43"/>
      <c r="J36" s="2"/>
    </row>
    <row r="37" spans="1:10" ht="12.75">
      <c r="A37" s="25">
        <v>36</v>
      </c>
      <c r="B37" s="52">
        <f t="shared" si="1"/>
        <v>10</v>
      </c>
      <c r="C37" s="41">
        <v>10</v>
      </c>
      <c r="D37" s="41"/>
      <c r="E37" s="41"/>
      <c r="F37" s="41"/>
      <c r="G37" s="41"/>
      <c r="H37" s="52"/>
      <c r="I37" s="52"/>
      <c r="J37" s="2"/>
    </row>
    <row r="38" spans="1:10" ht="13.5" thickBot="1">
      <c r="A38" s="71">
        <v>37</v>
      </c>
      <c r="B38" s="65">
        <f t="shared" si="1"/>
        <v>10</v>
      </c>
      <c r="C38" s="72"/>
      <c r="D38" s="72"/>
      <c r="E38" s="72"/>
      <c r="F38" s="72">
        <v>10</v>
      </c>
      <c r="G38" s="72"/>
      <c r="H38" s="65"/>
      <c r="I38" s="65"/>
      <c r="J38" s="2"/>
    </row>
    <row r="39" spans="1:10" ht="12.75">
      <c r="A39" s="25">
        <v>38</v>
      </c>
      <c r="B39" s="10">
        <f t="shared" si="1"/>
        <v>20</v>
      </c>
      <c r="C39" s="41">
        <v>10</v>
      </c>
      <c r="D39" s="40"/>
      <c r="E39" s="40"/>
      <c r="F39" s="41">
        <v>10</v>
      </c>
      <c r="G39" s="40"/>
      <c r="H39" s="10"/>
      <c r="I39" s="10"/>
      <c r="J39" s="2"/>
    </row>
    <row r="40" spans="1:10" ht="12.75">
      <c r="A40" s="25">
        <v>39</v>
      </c>
      <c r="B40" s="10">
        <f t="shared" si="1"/>
        <v>0</v>
      </c>
      <c r="C40" s="40"/>
      <c r="D40" s="40"/>
      <c r="E40" s="40"/>
      <c r="F40" s="40"/>
      <c r="G40" s="40"/>
      <c r="H40" s="10"/>
      <c r="I40" s="10"/>
      <c r="J40" s="2"/>
    </row>
    <row r="41" spans="1:10" ht="12.75">
      <c r="A41" s="25">
        <v>40</v>
      </c>
      <c r="B41" s="10">
        <f t="shared" si="1"/>
        <v>20</v>
      </c>
      <c r="C41" s="40">
        <v>10</v>
      </c>
      <c r="D41" s="40"/>
      <c r="E41" s="40"/>
      <c r="F41" s="40">
        <v>10</v>
      </c>
      <c r="G41" s="40"/>
      <c r="H41" s="10"/>
      <c r="I41" s="10"/>
      <c r="J41" s="2"/>
    </row>
    <row r="42" spans="1:10" ht="12.75">
      <c r="A42" s="25">
        <v>41</v>
      </c>
      <c r="B42" s="10">
        <f t="shared" si="1"/>
        <v>20</v>
      </c>
      <c r="C42" s="40">
        <v>10</v>
      </c>
      <c r="D42" s="40"/>
      <c r="E42" s="40"/>
      <c r="F42" s="40">
        <v>10</v>
      </c>
      <c r="G42" s="40"/>
      <c r="H42" s="10"/>
      <c r="I42" s="10"/>
      <c r="J42" s="2"/>
    </row>
    <row r="43" spans="1:10" ht="12.75">
      <c r="A43" s="25">
        <v>42</v>
      </c>
      <c r="B43" s="10">
        <f t="shared" si="1"/>
        <v>20</v>
      </c>
      <c r="C43" s="40">
        <v>10</v>
      </c>
      <c r="D43" s="40"/>
      <c r="E43" s="40"/>
      <c r="F43" s="40">
        <v>10</v>
      </c>
      <c r="G43" s="40"/>
      <c r="H43" s="10"/>
      <c r="I43" s="10"/>
      <c r="J43" s="2"/>
    </row>
    <row r="44" spans="1:10" ht="12.75">
      <c r="A44" s="25">
        <v>43</v>
      </c>
      <c r="B44" s="10">
        <f t="shared" si="1"/>
        <v>0</v>
      </c>
      <c r="C44" s="40"/>
      <c r="D44" s="40"/>
      <c r="E44" s="40"/>
      <c r="F44" s="40"/>
      <c r="G44" s="40"/>
      <c r="H44" s="10"/>
      <c r="I44" s="10"/>
      <c r="J44" s="2"/>
    </row>
    <row r="45" spans="1:10" ht="12.75">
      <c r="A45" s="25">
        <v>44</v>
      </c>
      <c r="B45" s="10">
        <f t="shared" si="1"/>
        <v>10</v>
      </c>
      <c r="C45" s="40"/>
      <c r="D45" s="40"/>
      <c r="E45" s="40"/>
      <c r="F45" s="40">
        <v>10</v>
      </c>
      <c r="G45" s="40"/>
      <c r="H45" s="10"/>
      <c r="I45" s="10"/>
      <c r="J45" s="2"/>
    </row>
    <row r="46" spans="1:10" ht="12.75">
      <c r="A46" s="25">
        <v>45</v>
      </c>
      <c r="B46" s="10">
        <f t="shared" si="1"/>
        <v>20</v>
      </c>
      <c r="C46" s="40">
        <v>10</v>
      </c>
      <c r="D46" s="40"/>
      <c r="E46" s="40"/>
      <c r="F46" s="40">
        <v>10</v>
      </c>
      <c r="G46" s="40"/>
      <c r="H46" s="10"/>
      <c r="I46" s="10"/>
      <c r="J46" s="2"/>
    </row>
    <row r="47" spans="1:10" ht="12.75">
      <c r="A47" s="25">
        <v>46</v>
      </c>
      <c r="B47" s="10">
        <f t="shared" si="1"/>
        <v>10</v>
      </c>
      <c r="C47" s="40">
        <v>10</v>
      </c>
      <c r="D47" s="40"/>
      <c r="E47" s="40"/>
      <c r="F47" s="40" t="s">
        <v>6</v>
      </c>
      <c r="G47" s="40"/>
      <c r="H47" s="10"/>
      <c r="I47" s="10"/>
      <c r="J47" s="2"/>
    </row>
    <row r="48" spans="1:10" ht="12.75">
      <c r="A48" s="25">
        <v>47</v>
      </c>
      <c r="B48" s="10">
        <f t="shared" si="1"/>
        <v>10</v>
      </c>
      <c r="C48" s="40" t="s">
        <v>6</v>
      </c>
      <c r="D48" s="40"/>
      <c r="E48" s="40"/>
      <c r="F48" s="40">
        <v>10</v>
      </c>
      <c r="G48" s="40"/>
      <c r="H48" s="10"/>
      <c r="I48" s="10"/>
      <c r="J48" s="2"/>
    </row>
    <row r="49" spans="1:10" ht="12.75">
      <c r="A49" s="25">
        <v>48</v>
      </c>
      <c r="B49" s="10">
        <f t="shared" si="1"/>
        <v>29</v>
      </c>
      <c r="C49" s="40">
        <v>10</v>
      </c>
      <c r="D49" s="40"/>
      <c r="E49" s="41">
        <v>9</v>
      </c>
      <c r="F49" s="40">
        <v>10</v>
      </c>
      <c r="G49" s="40"/>
      <c r="H49" s="10"/>
      <c r="I49" s="10"/>
      <c r="J49" s="2"/>
    </row>
    <row r="50" spans="1:10" ht="12.75">
      <c r="A50" s="25">
        <v>49</v>
      </c>
      <c r="B50" s="10">
        <f t="shared" si="1"/>
        <v>20</v>
      </c>
      <c r="C50" s="40">
        <v>10</v>
      </c>
      <c r="D50" s="40"/>
      <c r="E50" s="40"/>
      <c r="F50" s="40">
        <v>10</v>
      </c>
      <c r="G50" s="40"/>
      <c r="H50" s="10"/>
      <c r="I50" s="10"/>
      <c r="J50" s="2"/>
    </row>
    <row r="51" spans="1:10" ht="12.75">
      <c r="A51" s="25">
        <v>50</v>
      </c>
      <c r="B51" s="10">
        <f t="shared" si="1"/>
        <v>38</v>
      </c>
      <c r="C51" s="40">
        <v>10</v>
      </c>
      <c r="D51" s="40">
        <v>9</v>
      </c>
      <c r="E51" s="41">
        <v>9</v>
      </c>
      <c r="F51" s="40">
        <v>10</v>
      </c>
      <c r="G51" s="40"/>
      <c r="H51" s="10"/>
      <c r="I51" s="10"/>
      <c r="J51" s="2"/>
    </row>
    <row r="52" spans="1:10" ht="12.75">
      <c r="A52" s="25">
        <v>51</v>
      </c>
      <c r="B52" s="10">
        <f t="shared" si="1"/>
        <v>38</v>
      </c>
      <c r="C52" s="40">
        <v>10</v>
      </c>
      <c r="D52" s="40">
        <v>9</v>
      </c>
      <c r="E52" s="40">
        <v>9</v>
      </c>
      <c r="F52" s="40">
        <v>10</v>
      </c>
      <c r="G52" s="40"/>
      <c r="H52" s="10"/>
      <c r="I52" s="10"/>
      <c r="J52" s="2"/>
    </row>
    <row r="53" spans="1:10" ht="12.75">
      <c r="A53" s="25">
        <v>52</v>
      </c>
      <c r="B53" s="10">
        <f t="shared" si="1"/>
        <v>0</v>
      </c>
      <c r="C53" s="40" t="s">
        <v>6</v>
      </c>
      <c r="D53" s="40"/>
      <c r="E53" s="40"/>
      <c r="F53" s="40" t="s">
        <v>6</v>
      </c>
      <c r="G53" s="40"/>
      <c r="H53" s="10"/>
      <c r="I53" s="10"/>
      <c r="J53" s="2"/>
    </row>
    <row r="54" spans="1:10" ht="12.75">
      <c r="A54" s="7" t="s">
        <v>6</v>
      </c>
      <c r="B54" s="2" t="s">
        <v>6</v>
      </c>
      <c r="C54" s="8" t="s">
        <v>6</v>
      </c>
      <c r="D54" s="8"/>
      <c r="E54" s="8"/>
      <c r="F54" s="8" t="s">
        <v>6</v>
      </c>
      <c r="G54" s="8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6">
      <selection activeCell="O42" sqref="O42"/>
    </sheetView>
  </sheetViews>
  <sheetFormatPr defaultColWidth="9.140625" defaultRowHeight="12.75"/>
  <cols>
    <col min="1" max="1" width="5.28125" style="0" bestFit="1" customWidth="1"/>
    <col min="2" max="9" width="4.00390625" style="0" bestFit="1" customWidth="1"/>
  </cols>
  <sheetData>
    <row r="1" spans="1:9" ht="12.75">
      <c r="A1" s="7" t="s">
        <v>0</v>
      </c>
      <c r="B1" s="2"/>
      <c r="C1" s="2" t="s">
        <v>1</v>
      </c>
      <c r="D1" s="2" t="s">
        <v>2</v>
      </c>
      <c r="E1" s="2" t="s">
        <v>3</v>
      </c>
      <c r="F1" s="2" t="s">
        <v>2</v>
      </c>
      <c r="G1" s="2" t="s">
        <v>4</v>
      </c>
      <c r="H1" s="2" t="s">
        <v>5</v>
      </c>
      <c r="I1" s="2" t="s">
        <v>5</v>
      </c>
    </row>
    <row r="2" spans="1:10" ht="12.75">
      <c r="A2" s="25">
        <v>1</v>
      </c>
      <c r="B2" s="10">
        <f aca="true" t="shared" si="0" ref="B2:B9">SUM(C2:H2)</f>
        <v>0</v>
      </c>
      <c r="C2" s="10"/>
      <c r="D2" s="10"/>
      <c r="E2" s="10"/>
      <c r="F2" s="10"/>
      <c r="G2" s="10"/>
      <c r="H2" s="10"/>
      <c r="I2" s="10"/>
      <c r="J2" s="2"/>
    </row>
    <row r="3" spans="1:10" ht="12.75">
      <c r="A3" s="25">
        <v>2</v>
      </c>
      <c r="B3" s="10">
        <f t="shared" si="0"/>
        <v>0</v>
      </c>
      <c r="C3" s="10"/>
      <c r="D3" s="10"/>
      <c r="E3" s="10"/>
      <c r="F3" s="10"/>
      <c r="G3" s="10"/>
      <c r="H3" s="10"/>
      <c r="I3" s="10"/>
      <c r="J3" s="2"/>
    </row>
    <row r="4" spans="1:10" ht="12.75">
      <c r="A4" s="25">
        <v>3</v>
      </c>
      <c r="B4" s="10">
        <f t="shared" si="0"/>
        <v>0</v>
      </c>
      <c r="C4" s="10"/>
      <c r="D4" s="10"/>
      <c r="E4" s="10"/>
      <c r="F4" s="10"/>
      <c r="G4" s="10"/>
      <c r="H4" s="10"/>
      <c r="I4" s="10"/>
      <c r="J4" s="2"/>
    </row>
    <row r="5" spans="1:10" ht="12.75">
      <c r="A5" s="25">
        <v>4</v>
      </c>
      <c r="B5" s="10">
        <f t="shared" si="0"/>
        <v>0</v>
      </c>
      <c r="C5" s="10"/>
      <c r="D5" s="10"/>
      <c r="E5" s="10"/>
      <c r="F5" s="10"/>
      <c r="G5" s="10"/>
      <c r="H5" s="10"/>
      <c r="I5" s="10"/>
      <c r="J5" s="2"/>
    </row>
    <row r="6" spans="1:10" ht="12.75">
      <c r="A6" s="25">
        <v>5</v>
      </c>
      <c r="B6" s="10">
        <f t="shared" si="0"/>
        <v>0</v>
      </c>
      <c r="C6" s="10"/>
      <c r="D6" s="10"/>
      <c r="E6" s="10"/>
      <c r="F6" s="10"/>
      <c r="G6" s="10"/>
      <c r="H6" s="10"/>
      <c r="I6" s="10"/>
      <c r="J6" s="2"/>
    </row>
    <row r="7" spans="1:10" ht="12.75">
      <c r="A7" s="25">
        <v>6</v>
      </c>
      <c r="B7" s="10">
        <f t="shared" si="0"/>
        <v>0</v>
      </c>
      <c r="C7" s="10"/>
      <c r="D7" s="10"/>
      <c r="E7" s="10"/>
      <c r="F7" s="10"/>
      <c r="G7" s="10"/>
      <c r="H7" s="10"/>
      <c r="I7" s="10"/>
      <c r="J7" s="2"/>
    </row>
    <row r="8" spans="1:10" ht="12.75">
      <c r="A8" s="25">
        <v>7</v>
      </c>
      <c r="B8" s="10">
        <f>I9</f>
        <v>0</v>
      </c>
      <c r="C8" s="10"/>
      <c r="D8" s="10"/>
      <c r="E8" s="10"/>
      <c r="F8" s="10"/>
      <c r="G8" s="10"/>
      <c r="H8" s="10"/>
      <c r="I8" s="10"/>
      <c r="J8" s="2"/>
    </row>
    <row r="9" spans="1:10" ht="12.75">
      <c r="A9" s="25">
        <v>8</v>
      </c>
      <c r="B9" s="10">
        <f t="shared" si="0"/>
        <v>0</v>
      </c>
      <c r="C9" s="10"/>
      <c r="D9" s="10"/>
      <c r="E9" s="10"/>
      <c r="F9" s="10"/>
      <c r="G9" s="10"/>
      <c r="H9" s="10"/>
      <c r="I9" s="10"/>
      <c r="J9" s="2"/>
    </row>
    <row r="10" spans="1:10" ht="12.75">
      <c r="A10" s="25">
        <v>9</v>
      </c>
      <c r="B10" s="10">
        <f aca="true" t="shared" si="1" ref="B10:B19">SUM(C10:H10)</f>
        <v>0</v>
      </c>
      <c r="C10" s="10"/>
      <c r="D10" s="10"/>
      <c r="E10" s="10"/>
      <c r="F10" s="10"/>
      <c r="G10" s="10"/>
      <c r="H10" s="10"/>
      <c r="I10" s="10"/>
      <c r="J10" s="2"/>
    </row>
    <row r="11" spans="1:10" ht="12.75">
      <c r="A11" s="25">
        <v>10</v>
      </c>
      <c r="B11" s="10">
        <f t="shared" si="1"/>
        <v>0</v>
      </c>
      <c r="C11" s="10"/>
      <c r="D11" s="10"/>
      <c r="E11" s="10"/>
      <c r="F11" s="10"/>
      <c r="G11" s="10"/>
      <c r="H11" s="10"/>
      <c r="I11" s="10"/>
      <c r="J11" s="2"/>
    </row>
    <row r="12" spans="1:10" ht="12.75">
      <c r="A12" s="25">
        <v>11</v>
      </c>
      <c r="B12" s="10">
        <f t="shared" si="1"/>
        <v>0</v>
      </c>
      <c r="C12" s="10"/>
      <c r="D12" s="10"/>
      <c r="E12" s="10"/>
      <c r="F12" s="10"/>
      <c r="G12" s="10"/>
      <c r="H12" s="10"/>
      <c r="I12" s="10"/>
      <c r="J12" s="2"/>
    </row>
    <row r="13" spans="1:10" ht="12.75">
      <c r="A13" s="25">
        <v>12</v>
      </c>
      <c r="B13" s="10">
        <f t="shared" si="1"/>
        <v>0</v>
      </c>
      <c r="C13" s="10"/>
      <c r="D13" s="10"/>
      <c r="E13" s="10"/>
      <c r="F13" s="10"/>
      <c r="G13" s="10"/>
      <c r="H13" s="10"/>
      <c r="I13" s="10"/>
      <c r="J13" s="2"/>
    </row>
    <row r="14" spans="1:10" ht="12.75">
      <c r="A14" s="25">
        <v>13</v>
      </c>
      <c r="B14" s="10">
        <f t="shared" si="1"/>
        <v>0</v>
      </c>
      <c r="C14" s="10"/>
      <c r="D14" s="10"/>
      <c r="E14" s="10"/>
      <c r="F14" s="10"/>
      <c r="G14" s="10"/>
      <c r="H14" s="10"/>
      <c r="I14" s="10"/>
      <c r="J14" s="2"/>
    </row>
    <row r="15" spans="1:10" ht="12.75">
      <c r="A15" s="25">
        <v>14</v>
      </c>
      <c r="B15" s="10">
        <f t="shared" si="1"/>
        <v>0</v>
      </c>
      <c r="C15" s="10"/>
      <c r="D15" s="10"/>
      <c r="E15" s="10"/>
      <c r="F15" s="10"/>
      <c r="G15" s="10"/>
      <c r="H15" s="10"/>
      <c r="I15" s="10"/>
      <c r="J15" s="2"/>
    </row>
    <row r="16" spans="1:10" ht="12.75">
      <c r="A16" s="25">
        <v>15</v>
      </c>
      <c r="B16" s="10">
        <f t="shared" si="1"/>
        <v>0</v>
      </c>
      <c r="C16" s="10"/>
      <c r="D16" s="10"/>
      <c r="E16" s="10"/>
      <c r="F16" s="10"/>
      <c r="G16" s="10"/>
      <c r="H16" s="10"/>
      <c r="I16" s="10"/>
      <c r="J16" s="2"/>
    </row>
    <row r="17" spans="1:10" ht="12.75">
      <c r="A17" s="25">
        <v>16</v>
      </c>
      <c r="B17" s="10">
        <f t="shared" si="1"/>
        <v>0</v>
      </c>
      <c r="C17" s="10"/>
      <c r="D17" s="10"/>
      <c r="E17" s="10"/>
      <c r="F17" s="10"/>
      <c r="G17" s="10"/>
      <c r="H17" s="10"/>
      <c r="I17" s="10"/>
      <c r="J17" s="2"/>
    </row>
    <row r="18" spans="1:10" ht="12.75">
      <c r="A18" s="25">
        <v>17</v>
      </c>
      <c r="B18" s="10">
        <f t="shared" si="1"/>
        <v>0</v>
      </c>
      <c r="C18" s="10"/>
      <c r="D18" s="10"/>
      <c r="E18" s="10"/>
      <c r="F18" s="10"/>
      <c r="G18" s="10"/>
      <c r="H18" s="10"/>
      <c r="I18" s="10"/>
      <c r="J18" s="2"/>
    </row>
    <row r="19" spans="1:10" ht="12.75">
      <c r="A19" s="25">
        <v>18</v>
      </c>
      <c r="B19" s="10">
        <f t="shared" si="1"/>
        <v>0</v>
      </c>
      <c r="C19" s="10"/>
      <c r="D19" s="10"/>
      <c r="E19" s="10"/>
      <c r="F19" s="10"/>
      <c r="G19" s="10"/>
      <c r="H19" s="10"/>
      <c r="I19" s="10"/>
      <c r="J19" s="2"/>
    </row>
    <row r="20" spans="1:10" ht="12.75">
      <c r="A20" s="25">
        <v>19</v>
      </c>
      <c r="B20" s="10">
        <f>SUM(C20:I20)</f>
        <v>0</v>
      </c>
      <c r="C20" s="10"/>
      <c r="D20" s="10"/>
      <c r="E20" s="10"/>
      <c r="F20" s="10"/>
      <c r="G20" s="10" t="s">
        <v>6</v>
      </c>
      <c r="H20" s="10"/>
      <c r="I20" s="10"/>
      <c r="J20" s="2"/>
    </row>
    <row r="21" spans="1:10" ht="12.75">
      <c r="A21" s="25">
        <v>20</v>
      </c>
      <c r="B21" s="10">
        <f>SUM(C21:I21)</f>
        <v>0</v>
      </c>
      <c r="C21" s="10"/>
      <c r="D21" s="10"/>
      <c r="E21" s="10"/>
      <c r="F21" s="10"/>
      <c r="G21" s="10" t="s">
        <v>6</v>
      </c>
      <c r="H21" s="10"/>
      <c r="I21" s="10"/>
      <c r="J21" s="2"/>
    </row>
    <row r="22" spans="1:10" ht="12.75">
      <c r="A22" s="25">
        <v>21</v>
      </c>
      <c r="B22" s="10">
        <f>SUM(C22:I22)</f>
        <v>0</v>
      </c>
      <c r="C22" s="10"/>
      <c r="D22" s="10"/>
      <c r="E22" s="10"/>
      <c r="F22" s="10"/>
      <c r="G22" s="10"/>
      <c r="H22" s="10"/>
      <c r="I22" s="10"/>
      <c r="J22" s="2"/>
    </row>
    <row r="23" spans="1:10" ht="12.75">
      <c r="A23" s="25">
        <v>22</v>
      </c>
      <c r="B23" s="10">
        <f>SUM(C23:H23)</f>
        <v>0</v>
      </c>
      <c r="C23" s="10"/>
      <c r="D23" s="10"/>
      <c r="E23" s="10"/>
      <c r="F23" s="10"/>
      <c r="G23" s="10"/>
      <c r="H23" s="10"/>
      <c r="I23" s="10"/>
      <c r="J23" s="2"/>
    </row>
    <row r="24" spans="1:10" ht="12.75">
      <c r="A24" s="25">
        <v>23</v>
      </c>
      <c r="B24" s="10">
        <f>SUM(C24:H24)</f>
        <v>0</v>
      </c>
      <c r="C24" s="10"/>
      <c r="D24" s="10"/>
      <c r="E24" s="10"/>
      <c r="F24" s="10"/>
      <c r="G24" s="10"/>
      <c r="H24" s="10"/>
      <c r="I24" s="10"/>
      <c r="J24" s="2"/>
    </row>
    <row r="25" spans="1:10" ht="12.75">
      <c r="A25" s="25">
        <v>24</v>
      </c>
      <c r="B25" s="52">
        <f>SUM(C25:H25)</f>
        <v>0</v>
      </c>
      <c r="C25" s="52"/>
      <c r="D25" s="52"/>
      <c r="E25" s="52"/>
      <c r="F25" s="52"/>
      <c r="G25" s="52"/>
      <c r="H25" s="52"/>
      <c r="I25" s="52"/>
      <c r="J25" s="2"/>
    </row>
    <row r="26" spans="1:10" ht="13.5" thickBot="1">
      <c r="A26" s="71">
        <v>25</v>
      </c>
      <c r="B26" s="65">
        <f>SUM(C26:H26)</f>
        <v>0</v>
      </c>
      <c r="C26" s="65"/>
      <c r="D26" s="65"/>
      <c r="E26" s="65"/>
      <c r="F26" s="65"/>
      <c r="G26" s="65"/>
      <c r="H26" s="65"/>
      <c r="I26" s="65"/>
      <c r="J26" s="2"/>
    </row>
    <row r="27" spans="1:10" ht="12.75">
      <c r="A27" s="25">
        <v>26</v>
      </c>
      <c r="B27" s="10">
        <f aca="true" t="shared" si="2" ref="B27:B34">SUM(C27:I27)</f>
        <v>0</v>
      </c>
      <c r="C27" s="10"/>
      <c r="D27" s="10"/>
      <c r="E27" s="10"/>
      <c r="F27" s="10"/>
      <c r="G27" s="10"/>
      <c r="H27" s="10"/>
      <c r="I27" s="10"/>
      <c r="J27" s="2"/>
    </row>
    <row r="28" spans="1:10" ht="12.75">
      <c r="A28" s="25">
        <v>27</v>
      </c>
      <c r="B28" s="10">
        <f t="shared" si="2"/>
        <v>0</v>
      </c>
      <c r="C28" s="10"/>
      <c r="D28" s="10"/>
      <c r="E28" s="10"/>
      <c r="F28" s="10"/>
      <c r="G28" s="10" t="s">
        <v>6</v>
      </c>
      <c r="H28" s="10"/>
      <c r="I28" s="10"/>
      <c r="J28" s="2"/>
    </row>
    <row r="29" spans="1:10" ht="12.75">
      <c r="A29" s="25">
        <v>28</v>
      </c>
      <c r="B29" s="10">
        <f t="shared" si="2"/>
        <v>0</v>
      </c>
      <c r="C29" s="10"/>
      <c r="D29" s="10"/>
      <c r="E29" s="10"/>
      <c r="F29" s="10"/>
      <c r="G29" s="10"/>
      <c r="H29" s="10"/>
      <c r="I29" s="10"/>
      <c r="J29" s="2"/>
    </row>
    <row r="30" spans="1:10" ht="12.75">
      <c r="A30" s="25">
        <v>29</v>
      </c>
      <c r="B30" s="10">
        <f t="shared" si="2"/>
        <v>0</v>
      </c>
      <c r="C30" s="10"/>
      <c r="D30" s="10"/>
      <c r="E30" s="10"/>
      <c r="F30" s="10"/>
      <c r="G30" s="10"/>
      <c r="H30" s="10"/>
      <c r="I30" s="10"/>
      <c r="J30" s="2"/>
    </row>
    <row r="31" spans="1:10" ht="12.75">
      <c r="A31" s="25">
        <v>30</v>
      </c>
      <c r="B31" s="10">
        <f t="shared" si="2"/>
        <v>0</v>
      </c>
      <c r="C31" s="10"/>
      <c r="D31" s="10"/>
      <c r="E31" s="10"/>
      <c r="F31" s="10"/>
      <c r="G31" s="10"/>
      <c r="H31" s="10"/>
      <c r="I31" s="10"/>
      <c r="J31" s="2"/>
    </row>
    <row r="32" spans="1:10" ht="12.75">
      <c r="A32" s="25">
        <v>31</v>
      </c>
      <c r="B32" s="10">
        <f t="shared" si="2"/>
        <v>0</v>
      </c>
      <c r="C32" s="10"/>
      <c r="D32" s="10"/>
      <c r="E32" s="10"/>
      <c r="F32" s="10"/>
      <c r="G32" s="10"/>
      <c r="H32" s="10"/>
      <c r="I32" s="10"/>
      <c r="J32" s="2"/>
    </row>
    <row r="33" spans="1:10" ht="12.75">
      <c r="A33" s="25">
        <v>32</v>
      </c>
      <c r="B33" s="10">
        <f t="shared" si="2"/>
        <v>0</v>
      </c>
      <c r="C33" s="10"/>
      <c r="D33" s="10"/>
      <c r="E33" s="10"/>
      <c r="F33" s="10"/>
      <c r="G33" s="10"/>
      <c r="H33" s="10"/>
      <c r="I33" s="10"/>
      <c r="J33" s="2"/>
    </row>
    <row r="34" spans="1:10" ht="12.75">
      <c r="A34" s="25">
        <v>33</v>
      </c>
      <c r="B34" s="52">
        <f t="shared" si="2"/>
        <v>0</v>
      </c>
      <c r="C34" s="52"/>
      <c r="D34" s="52"/>
      <c r="E34" s="52"/>
      <c r="F34" s="52"/>
      <c r="G34" s="52"/>
      <c r="H34" s="52"/>
      <c r="I34" s="52"/>
      <c r="J34" s="2"/>
    </row>
    <row r="35" spans="1:10" ht="13.5" thickBot="1">
      <c r="A35" s="71">
        <v>34</v>
      </c>
      <c r="B35" s="65">
        <f>SUM(C35:I35)</f>
        <v>0</v>
      </c>
      <c r="C35" s="65"/>
      <c r="D35" s="65"/>
      <c r="E35" s="65"/>
      <c r="F35" s="65"/>
      <c r="G35" s="65"/>
      <c r="H35" s="65"/>
      <c r="I35" s="65"/>
      <c r="J35" s="2"/>
    </row>
    <row r="36" spans="1:10" ht="12.75">
      <c r="A36" s="25">
        <v>35</v>
      </c>
      <c r="B36" s="10">
        <f aca="true" t="shared" si="3" ref="B36:B54">SUM(C36:I36)</f>
        <v>0</v>
      </c>
      <c r="C36" s="10"/>
      <c r="D36" s="10"/>
      <c r="E36" s="10"/>
      <c r="F36" s="10"/>
      <c r="G36" s="10"/>
      <c r="H36" s="10"/>
      <c r="I36" s="10"/>
      <c r="J36" s="2"/>
    </row>
    <row r="37" spans="1:10" ht="12.75">
      <c r="A37" s="25">
        <v>36</v>
      </c>
      <c r="B37" s="52">
        <f t="shared" si="3"/>
        <v>0</v>
      </c>
      <c r="C37" s="52"/>
      <c r="D37" s="52"/>
      <c r="E37" s="52"/>
      <c r="F37" s="52"/>
      <c r="G37" s="52"/>
      <c r="H37" s="52"/>
      <c r="I37" s="52"/>
      <c r="J37" s="2"/>
    </row>
    <row r="38" spans="1:10" ht="13.5" thickBot="1">
      <c r="A38" s="71">
        <v>37</v>
      </c>
      <c r="B38" s="65">
        <f t="shared" si="3"/>
        <v>0</v>
      </c>
      <c r="C38" s="65"/>
      <c r="D38" s="65"/>
      <c r="E38" s="65"/>
      <c r="F38" s="65"/>
      <c r="G38" s="65"/>
      <c r="H38" s="65"/>
      <c r="I38" s="65"/>
      <c r="J38" s="2"/>
    </row>
    <row r="39" spans="1:10" ht="12.75">
      <c r="A39" s="25">
        <v>38</v>
      </c>
      <c r="B39" s="10">
        <f t="shared" si="3"/>
        <v>0</v>
      </c>
      <c r="C39" s="10"/>
      <c r="D39" s="10"/>
      <c r="E39" s="10"/>
      <c r="F39" s="10"/>
      <c r="G39" s="10"/>
      <c r="H39" s="10"/>
      <c r="I39" s="10"/>
      <c r="J39" s="2"/>
    </row>
    <row r="40" spans="1:10" ht="12.75">
      <c r="A40" s="25">
        <v>39</v>
      </c>
      <c r="B40" s="10">
        <f t="shared" si="3"/>
        <v>0</v>
      </c>
      <c r="C40" s="10"/>
      <c r="D40" s="10"/>
      <c r="E40" s="10"/>
      <c r="F40" s="10"/>
      <c r="G40" s="10"/>
      <c r="H40" s="10"/>
      <c r="I40" s="10"/>
      <c r="J40" s="2"/>
    </row>
    <row r="41" spans="1:10" ht="12.75">
      <c r="A41" s="25">
        <v>40</v>
      </c>
      <c r="B41" s="10">
        <f t="shared" si="3"/>
        <v>0</v>
      </c>
      <c r="C41" s="10"/>
      <c r="D41" s="10"/>
      <c r="E41" s="10"/>
      <c r="F41" s="10"/>
      <c r="G41" s="10"/>
      <c r="H41" s="10"/>
      <c r="I41" s="10"/>
      <c r="J41" s="2"/>
    </row>
    <row r="42" spans="1:10" ht="12.75">
      <c r="A42" s="25">
        <v>41</v>
      </c>
      <c r="B42" s="10">
        <f t="shared" si="3"/>
        <v>0</v>
      </c>
      <c r="C42" s="10"/>
      <c r="D42" s="10"/>
      <c r="E42" s="10"/>
      <c r="F42" s="10"/>
      <c r="G42" s="10"/>
      <c r="H42" s="10"/>
      <c r="I42" s="10"/>
      <c r="J42" s="2"/>
    </row>
    <row r="43" spans="1:10" ht="12.75">
      <c r="A43" s="25">
        <v>42</v>
      </c>
      <c r="B43" s="10">
        <f t="shared" si="3"/>
        <v>0</v>
      </c>
      <c r="C43" s="10"/>
      <c r="D43" s="10"/>
      <c r="E43" s="10"/>
      <c r="F43" s="10"/>
      <c r="G43" s="10"/>
      <c r="H43" s="10"/>
      <c r="I43" s="10"/>
      <c r="J43" s="2"/>
    </row>
    <row r="44" spans="1:10" ht="12.75">
      <c r="A44" s="25">
        <v>43</v>
      </c>
      <c r="B44" s="10">
        <f t="shared" si="3"/>
        <v>0</v>
      </c>
      <c r="C44" s="10"/>
      <c r="D44" s="10"/>
      <c r="E44" s="10"/>
      <c r="F44" s="10"/>
      <c r="G44" s="10"/>
      <c r="H44" s="10"/>
      <c r="I44" s="10"/>
      <c r="J44" s="2"/>
    </row>
    <row r="45" spans="1:10" ht="12.75">
      <c r="A45" s="25">
        <v>44</v>
      </c>
      <c r="B45" s="10">
        <f t="shared" si="3"/>
        <v>0</v>
      </c>
      <c r="C45" s="10"/>
      <c r="D45" s="10"/>
      <c r="E45" s="10"/>
      <c r="F45" s="10"/>
      <c r="G45" s="10"/>
      <c r="H45" s="10"/>
      <c r="I45" s="10"/>
      <c r="J45" s="2"/>
    </row>
    <row r="46" spans="1:10" ht="12.75">
      <c r="A46" s="25">
        <v>45</v>
      </c>
      <c r="B46" s="10">
        <f t="shared" si="3"/>
        <v>0</v>
      </c>
      <c r="C46" s="10"/>
      <c r="D46" s="10"/>
      <c r="E46" s="10"/>
      <c r="F46" s="10"/>
      <c r="G46" s="10"/>
      <c r="H46" s="10"/>
      <c r="I46" s="10"/>
      <c r="J46" s="2"/>
    </row>
    <row r="47" spans="1:10" ht="12.75">
      <c r="A47" s="25">
        <v>46</v>
      </c>
      <c r="B47" s="10">
        <f t="shared" si="3"/>
        <v>0</v>
      </c>
      <c r="C47" s="10"/>
      <c r="D47" s="10"/>
      <c r="E47" s="10"/>
      <c r="F47" s="10"/>
      <c r="G47" s="10"/>
      <c r="H47" s="10"/>
      <c r="I47" s="10"/>
      <c r="J47" s="2"/>
    </row>
    <row r="48" spans="1:10" ht="12.75">
      <c r="A48" s="25">
        <v>47</v>
      </c>
      <c r="B48" s="10">
        <f t="shared" si="3"/>
        <v>0</v>
      </c>
      <c r="C48" s="10"/>
      <c r="D48" s="10"/>
      <c r="E48" s="10"/>
      <c r="F48" s="10"/>
      <c r="G48" s="10"/>
      <c r="H48" s="10"/>
      <c r="I48" s="10"/>
      <c r="J48" s="2"/>
    </row>
    <row r="49" spans="1:10" ht="12.75">
      <c r="A49" s="25">
        <v>48</v>
      </c>
      <c r="B49" s="10">
        <f t="shared" si="3"/>
        <v>0</v>
      </c>
      <c r="C49" s="10"/>
      <c r="D49" s="10"/>
      <c r="E49" s="10"/>
      <c r="F49" s="10"/>
      <c r="G49" s="10"/>
      <c r="H49" s="10"/>
      <c r="I49" s="10"/>
      <c r="J49" s="2"/>
    </row>
    <row r="50" spans="1:10" ht="12.75">
      <c r="A50" s="25">
        <v>49</v>
      </c>
      <c r="B50" s="10">
        <f t="shared" si="3"/>
        <v>0</v>
      </c>
      <c r="C50" s="10"/>
      <c r="D50" s="10"/>
      <c r="E50" s="10"/>
      <c r="F50" s="10"/>
      <c r="G50" s="10"/>
      <c r="H50" s="10"/>
      <c r="I50" s="10"/>
      <c r="J50" s="2"/>
    </row>
    <row r="51" spans="1:10" ht="12.75">
      <c r="A51" s="25">
        <v>50</v>
      </c>
      <c r="B51" s="10">
        <f t="shared" si="3"/>
        <v>0</v>
      </c>
      <c r="C51" s="10"/>
      <c r="D51" s="10"/>
      <c r="E51" s="10"/>
      <c r="F51" s="10"/>
      <c r="G51" s="10"/>
      <c r="H51" s="10"/>
      <c r="I51" s="10"/>
      <c r="J51" s="2"/>
    </row>
    <row r="52" spans="1:10" ht="12.75">
      <c r="A52" s="25">
        <v>51</v>
      </c>
      <c r="B52" s="10">
        <f t="shared" si="3"/>
        <v>0</v>
      </c>
      <c r="C52" s="10"/>
      <c r="D52" s="10"/>
      <c r="E52" s="10"/>
      <c r="F52" s="10"/>
      <c r="G52" s="10"/>
      <c r="H52" s="10"/>
      <c r="I52" s="10"/>
      <c r="J52" s="2"/>
    </row>
    <row r="53" spans="1:10" ht="12.75">
      <c r="A53" s="25">
        <v>52</v>
      </c>
      <c r="B53" s="10">
        <f t="shared" si="3"/>
        <v>0</v>
      </c>
      <c r="C53" s="10"/>
      <c r="D53" s="10"/>
      <c r="E53" s="10"/>
      <c r="F53" s="10"/>
      <c r="G53" s="10"/>
      <c r="H53" s="10"/>
      <c r="I53" s="10"/>
      <c r="J53" s="2"/>
    </row>
    <row r="54" spans="1:10" ht="12.75">
      <c r="A54" s="25">
        <v>53</v>
      </c>
      <c r="B54" s="10">
        <f t="shared" si="3"/>
        <v>0</v>
      </c>
      <c r="C54" s="10"/>
      <c r="D54" s="10"/>
      <c r="E54" s="10"/>
      <c r="F54" s="10"/>
      <c r="G54" s="10"/>
      <c r="H54" s="10"/>
      <c r="I54" s="10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1">
      <selection activeCell="B54" sqref="B54:I54"/>
    </sheetView>
  </sheetViews>
  <sheetFormatPr defaultColWidth="9.140625" defaultRowHeight="12.75"/>
  <cols>
    <col min="1" max="1" width="5.28125" style="0" bestFit="1" customWidth="1"/>
    <col min="2" max="2" width="5.00390625" style="0" bestFit="1" customWidth="1"/>
    <col min="3" max="7" width="3.00390625" style="0" bestFit="1" customWidth="1"/>
    <col min="8" max="8" width="5.00390625" style="0" bestFit="1" customWidth="1"/>
    <col min="9" max="9" width="3.00390625" style="0" bestFit="1" customWidth="1"/>
    <col min="10" max="10" width="6.00390625" style="0" customWidth="1"/>
    <col min="11" max="11" width="4.00390625" style="0" bestFit="1" customWidth="1"/>
    <col min="12" max="12" width="4.57421875" style="0" bestFit="1" customWidth="1"/>
    <col min="13" max="13" width="5.00390625" style="0" customWidth="1"/>
    <col min="14" max="18" width="3.00390625" style="0" bestFit="1" customWidth="1"/>
    <col min="19" max="19" width="3.7109375" style="0" customWidth="1"/>
    <col min="20" max="20" width="3.00390625" style="0" customWidth="1"/>
    <col min="21" max="22" width="4.00390625" style="0" bestFit="1" customWidth="1"/>
    <col min="23" max="29" width="3.00390625" style="0" bestFit="1" customWidth="1"/>
  </cols>
  <sheetData>
    <row r="1" spans="1:33" ht="12.75">
      <c r="A1" s="25" t="s">
        <v>0</v>
      </c>
      <c r="B1" s="10"/>
      <c r="C1" s="10" t="s">
        <v>1</v>
      </c>
      <c r="D1" s="10" t="s">
        <v>2</v>
      </c>
      <c r="E1" s="10" t="s">
        <v>3</v>
      </c>
      <c r="F1" s="10" t="s">
        <v>2</v>
      </c>
      <c r="G1" s="10" t="s">
        <v>4</v>
      </c>
      <c r="H1" s="10" t="s">
        <v>5</v>
      </c>
      <c r="I1" s="10" t="s">
        <v>5</v>
      </c>
      <c r="J1" s="23"/>
      <c r="K1" s="22"/>
      <c r="L1" s="22"/>
      <c r="M1" s="22" t="s">
        <v>9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13.5" thickBot="1">
      <c r="A2" s="10">
        <v>1</v>
      </c>
      <c r="B2" s="35">
        <f>SUM(C2:I2)</f>
        <v>0</v>
      </c>
      <c r="C2" s="10"/>
      <c r="D2" s="10"/>
      <c r="E2" s="10"/>
      <c r="F2" s="10"/>
      <c r="G2" s="10"/>
      <c r="H2" s="10"/>
      <c r="I2" s="10"/>
      <c r="J2" s="23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2.75">
      <c r="A3" s="36">
        <v>2</v>
      </c>
      <c r="B3" s="37">
        <f aca="true" t="shared" si="0" ref="B3:B54">SUM(C3:I3)</f>
        <v>12</v>
      </c>
      <c r="C3" s="36"/>
      <c r="D3" s="36"/>
      <c r="E3" s="36"/>
      <c r="F3" s="36"/>
      <c r="G3" s="38">
        <v>6</v>
      </c>
      <c r="H3" s="36"/>
      <c r="I3" s="39">
        <v>6</v>
      </c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2.75">
      <c r="A4" s="10">
        <v>3</v>
      </c>
      <c r="B4" s="35">
        <f t="shared" si="0"/>
        <v>30</v>
      </c>
      <c r="C4" s="10"/>
      <c r="D4" s="10"/>
      <c r="E4" s="43">
        <v>10</v>
      </c>
      <c r="F4" s="10"/>
      <c r="G4" s="10">
        <v>10</v>
      </c>
      <c r="H4" s="43"/>
      <c r="I4" s="43">
        <v>10</v>
      </c>
      <c r="J4" s="14"/>
      <c r="K4" s="30"/>
      <c r="L4" s="30">
        <f>SUM(9*80)</f>
        <v>720</v>
      </c>
      <c r="M4" s="30" t="s">
        <v>14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ht="12.75">
      <c r="A5" s="10">
        <v>4</v>
      </c>
      <c r="B5" s="35">
        <f t="shared" si="0"/>
        <v>37</v>
      </c>
      <c r="C5" s="10"/>
      <c r="D5" s="10"/>
      <c r="E5" s="43">
        <v>10</v>
      </c>
      <c r="F5" s="10"/>
      <c r="G5" s="10" t="s">
        <v>6</v>
      </c>
      <c r="H5" s="10">
        <v>10</v>
      </c>
      <c r="I5" s="10">
        <v>17</v>
      </c>
      <c r="J5" s="14"/>
      <c r="K5" s="13"/>
      <c r="L5" s="13"/>
      <c r="M5" s="13" t="s">
        <v>10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3.5" thickBot="1">
      <c r="A6" s="10">
        <v>5</v>
      </c>
      <c r="B6" s="35">
        <f t="shared" si="0"/>
        <v>49</v>
      </c>
      <c r="C6" s="10"/>
      <c r="D6" s="10"/>
      <c r="E6" s="43">
        <v>17</v>
      </c>
      <c r="F6" s="10"/>
      <c r="G6" s="10" t="s">
        <v>6</v>
      </c>
      <c r="H6" s="43">
        <v>6</v>
      </c>
      <c r="I6" s="44">
        <v>26</v>
      </c>
      <c r="J6" s="14"/>
      <c r="K6" s="13"/>
      <c r="L6" s="13">
        <f>SUM(B3:B11)</f>
        <v>420</v>
      </c>
      <c r="M6" s="13" t="s">
        <v>15</v>
      </c>
      <c r="N6" s="13"/>
      <c r="O6" s="13"/>
      <c r="P6" s="13"/>
      <c r="Q6" s="13"/>
      <c r="R6" s="13"/>
      <c r="S6" s="28">
        <f>(L6/9)</f>
        <v>46.666666666666664</v>
      </c>
      <c r="T6" s="28" t="s">
        <v>16</v>
      </c>
      <c r="U6" s="28"/>
      <c r="V6" s="28"/>
      <c r="W6" s="28"/>
      <c r="X6" s="28"/>
      <c r="Y6" s="28"/>
      <c r="Z6" s="28"/>
      <c r="AA6" s="28"/>
      <c r="AB6" s="13"/>
      <c r="AC6" s="13"/>
      <c r="AD6" s="13"/>
      <c r="AE6" s="13"/>
      <c r="AF6" s="13"/>
      <c r="AG6" s="13"/>
    </row>
    <row r="7" spans="1:33" ht="12.75">
      <c r="A7" s="10">
        <v>6</v>
      </c>
      <c r="B7" s="35">
        <f t="shared" si="0"/>
        <v>51</v>
      </c>
      <c r="C7" s="10"/>
      <c r="D7" s="10" t="s">
        <v>6</v>
      </c>
      <c r="E7" s="43">
        <v>17</v>
      </c>
      <c r="F7" s="10"/>
      <c r="G7" s="10" t="s">
        <v>6</v>
      </c>
      <c r="H7" s="43">
        <v>17</v>
      </c>
      <c r="I7" s="43">
        <v>17</v>
      </c>
      <c r="J7" s="14"/>
      <c r="K7" s="13"/>
      <c r="L7" s="26">
        <f>SUM(L4-L6)</f>
        <v>300</v>
      </c>
      <c r="M7" s="26" t="s">
        <v>12</v>
      </c>
      <c r="N7" s="26"/>
      <c r="O7" s="26"/>
      <c r="P7" s="26"/>
      <c r="Q7" s="26"/>
      <c r="R7" s="26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2.75">
      <c r="A8" s="10">
        <v>7</v>
      </c>
      <c r="B8" s="35">
        <f t="shared" si="0"/>
        <v>37</v>
      </c>
      <c r="C8" s="10"/>
      <c r="D8" s="10">
        <v>10</v>
      </c>
      <c r="E8" s="43">
        <v>17</v>
      </c>
      <c r="F8" s="10"/>
      <c r="G8" s="10" t="s">
        <v>6</v>
      </c>
      <c r="H8" s="43">
        <v>10</v>
      </c>
      <c r="I8" s="10" t="s">
        <v>6</v>
      </c>
      <c r="J8" s="1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2.75">
      <c r="A9" s="52">
        <v>8</v>
      </c>
      <c r="B9" s="35">
        <f t="shared" si="0"/>
        <v>58</v>
      </c>
      <c r="C9" s="52"/>
      <c r="D9" s="10">
        <v>17</v>
      </c>
      <c r="E9" s="43">
        <v>10</v>
      </c>
      <c r="F9" s="10"/>
      <c r="G9" s="10">
        <v>10</v>
      </c>
      <c r="H9" s="10" t="s">
        <v>6</v>
      </c>
      <c r="I9" s="44">
        <v>21</v>
      </c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2.75">
      <c r="A10" s="10">
        <v>9</v>
      </c>
      <c r="B10" s="35">
        <f t="shared" si="0"/>
        <v>64</v>
      </c>
      <c r="C10" s="52"/>
      <c r="D10" s="10">
        <v>17</v>
      </c>
      <c r="E10" s="43">
        <v>17</v>
      </c>
      <c r="F10" s="10"/>
      <c r="G10" s="10">
        <v>10</v>
      </c>
      <c r="H10" s="10" t="s">
        <v>6</v>
      </c>
      <c r="I10" s="53">
        <v>20</v>
      </c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3.5" thickBot="1">
      <c r="A11" s="10">
        <v>10</v>
      </c>
      <c r="B11" s="35">
        <f t="shared" si="0"/>
        <v>82</v>
      </c>
      <c r="C11" s="10"/>
      <c r="D11" s="10">
        <v>17</v>
      </c>
      <c r="E11" s="43">
        <v>17</v>
      </c>
      <c r="F11" s="10"/>
      <c r="G11" s="10">
        <v>6</v>
      </c>
      <c r="H11" s="44">
        <v>42</v>
      </c>
      <c r="I11" s="43"/>
      <c r="J11" s="1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2.75">
      <c r="A12" s="36">
        <v>11</v>
      </c>
      <c r="B12" s="37">
        <f t="shared" si="0"/>
        <v>54</v>
      </c>
      <c r="C12" s="36"/>
      <c r="D12" s="36">
        <v>17</v>
      </c>
      <c r="E12" s="38">
        <v>17</v>
      </c>
      <c r="F12" s="36"/>
      <c r="G12" s="36" t="s">
        <v>6</v>
      </c>
      <c r="H12" s="38">
        <v>20</v>
      </c>
      <c r="I12" s="39" t="s">
        <v>6</v>
      </c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2.75">
      <c r="A13" s="10">
        <v>12</v>
      </c>
      <c r="B13" s="35">
        <f t="shared" si="0"/>
        <v>81</v>
      </c>
      <c r="C13" s="52"/>
      <c r="D13" s="52">
        <v>17</v>
      </c>
      <c r="E13" s="54">
        <v>17</v>
      </c>
      <c r="F13" s="52"/>
      <c r="G13" s="52">
        <v>6</v>
      </c>
      <c r="H13" s="55">
        <v>21</v>
      </c>
      <c r="I13" s="56">
        <v>20</v>
      </c>
      <c r="J13" s="18"/>
      <c r="K13" s="31"/>
      <c r="L13" s="32">
        <f>SUM(9*100)</f>
        <v>900</v>
      </c>
      <c r="M13" s="31" t="s">
        <v>13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12.75">
      <c r="A14" s="10">
        <v>13</v>
      </c>
      <c r="B14" s="35">
        <f t="shared" si="0"/>
        <v>50</v>
      </c>
      <c r="C14" s="10"/>
      <c r="D14" s="52" t="s">
        <v>6</v>
      </c>
      <c r="E14" s="54">
        <v>20</v>
      </c>
      <c r="F14" s="10"/>
      <c r="G14" s="52">
        <v>30</v>
      </c>
      <c r="H14" s="43" t="s">
        <v>6</v>
      </c>
      <c r="I14" s="56" t="s">
        <v>6</v>
      </c>
      <c r="J14" s="18"/>
      <c r="K14" s="17"/>
      <c r="L14" s="17"/>
      <c r="M14" s="17" t="s">
        <v>10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13.5" thickBot="1">
      <c r="A15" s="10">
        <v>14</v>
      </c>
      <c r="B15" s="35">
        <f t="shared" si="0"/>
        <v>87</v>
      </c>
      <c r="C15" s="10"/>
      <c r="D15" s="52">
        <v>20</v>
      </c>
      <c r="E15" s="54">
        <v>20</v>
      </c>
      <c r="F15" s="10"/>
      <c r="G15" s="52">
        <v>6</v>
      </c>
      <c r="H15" s="44">
        <v>21</v>
      </c>
      <c r="I15" s="56">
        <v>20</v>
      </c>
      <c r="J15" s="19"/>
      <c r="K15" s="17"/>
      <c r="L15" s="17">
        <f>SUM(B12:B20)</f>
        <v>667</v>
      </c>
      <c r="M15" s="17" t="s">
        <v>11</v>
      </c>
      <c r="N15" s="17"/>
      <c r="O15" s="17"/>
      <c r="P15" s="17"/>
      <c r="Q15" s="17"/>
      <c r="R15" s="17"/>
      <c r="S15" s="29">
        <f>(L15/9)</f>
        <v>74.11111111111111</v>
      </c>
      <c r="T15" s="29" t="s">
        <v>17</v>
      </c>
      <c r="U15" s="29"/>
      <c r="V15" s="29"/>
      <c r="W15" s="29"/>
      <c r="X15" s="29"/>
      <c r="Y15" s="29"/>
      <c r="Z15" s="29"/>
      <c r="AA15" s="29"/>
      <c r="AB15" s="17"/>
      <c r="AC15" s="17"/>
      <c r="AD15" s="17"/>
      <c r="AE15" s="17"/>
      <c r="AF15" s="17"/>
      <c r="AG15" s="17"/>
    </row>
    <row r="16" spans="1:33" ht="12.75">
      <c r="A16" s="52">
        <v>15</v>
      </c>
      <c r="B16" s="35">
        <f t="shared" si="0"/>
        <v>23</v>
      </c>
      <c r="C16" s="52"/>
      <c r="D16" s="52">
        <v>17</v>
      </c>
      <c r="E16" s="54" t="s">
        <v>6</v>
      </c>
      <c r="F16" s="52"/>
      <c r="G16" s="52" t="s">
        <v>6</v>
      </c>
      <c r="H16" s="54" t="s">
        <v>6</v>
      </c>
      <c r="I16" s="56">
        <v>6</v>
      </c>
      <c r="J16" s="18"/>
      <c r="K16" s="17"/>
      <c r="L16" s="27">
        <f>SUM(L13-L15)</f>
        <v>233</v>
      </c>
      <c r="M16" s="27" t="s">
        <v>12</v>
      </c>
      <c r="N16" s="27"/>
      <c r="O16" s="27"/>
      <c r="P16" s="27"/>
      <c r="Q16" s="27"/>
      <c r="R16" s="2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2.75">
      <c r="A17" s="52">
        <v>16</v>
      </c>
      <c r="B17" s="35">
        <f t="shared" si="0"/>
        <v>96</v>
      </c>
      <c r="C17" s="52"/>
      <c r="D17" s="52">
        <v>17</v>
      </c>
      <c r="E17" s="52">
        <v>17</v>
      </c>
      <c r="F17" s="54"/>
      <c r="G17" s="55">
        <v>42</v>
      </c>
      <c r="H17" s="10"/>
      <c r="I17" s="54">
        <v>20</v>
      </c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2.75">
      <c r="A18" s="52">
        <v>17</v>
      </c>
      <c r="B18" s="35">
        <f t="shared" si="0"/>
        <v>86</v>
      </c>
      <c r="C18" s="52"/>
      <c r="D18" s="52">
        <v>17</v>
      </c>
      <c r="E18" s="57">
        <v>17</v>
      </c>
      <c r="F18" s="52"/>
      <c r="G18" s="52">
        <v>10</v>
      </c>
      <c r="H18" s="55"/>
      <c r="I18" s="58">
        <v>42</v>
      </c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2.75">
      <c r="A19" s="10">
        <v>18</v>
      </c>
      <c r="B19" s="35">
        <f t="shared" si="0"/>
        <v>88</v>
      </c>
      <c r="C19" s="55"/>
      <c r="D19" s="52">
        <v>10</v>
      </c>
      <c r="E19" s="57">
        <v>17</v>
      </c>
      <c r="F19" s="55">
        <v>21</v>
      </c>
      <c r="G19" s="52" t="s">
        <v>6</v>
      </c>
      <c r="H19" s="57">
        <v>20</v>
      </c>
      <c r="I19" s="61">
        <v>20</v>
      </c>
      <c r="J19" s="20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3.5" thickBot="1">
      <c r="A20" s="10">
        <v>19</v>
      </c>
      <c r="B20" s="35">
        <f t="shared" si="0"/>
        <v>102</v>
      </c>
      <c r="C20" s="10"/>
      <c r="D20" s="52">
        <v>20</v>
      </c>
      <c r="E20" s="57">
        <v>20</v>
      </c>
      <c r="F20" s="54"/>
      <c r="G20" s="57">
        <v>10</v>
      </c>
      <c r="H20" s="55">
        <v>42</v>
      </c>
      <c r="I20" s="62">
        <v>10</v>
      </c>
      <c r="J20" s="18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2.75">
      <c r="A21" s="36">
        <v>20</v>
      </c>
      <c r="B21" s="37">
        <f t="shared" si="0"/>
        <v>102</v>
      </c>
      <c r="C21" s="36"/>
      <c r="D21" s="36">
        <v>20</v>
      </c>
      <c r="E21" s="36">
        <v>20</v>
      </c>
      <c r="F21" s="63"/>
      <c r="G21" s="38">
        <v>10</v>
      </c>
      <c r="H21" s="38">
        <v>10</v>
      </c>
      <c r="I21" s="64">
        <v>42</v>
      </c>
      <c r="J21" s="3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2.75">
      <c r="A22" s="10">
        <v>21</v>
      </c>
      <c r="B22" s="35">
        <f t="shared" si="0"/>
        <v>76</v>
      </c>
      <c r="C22" s="52"/>
      <c r="D22" s="52">
        <v>17</v>
      </c>
      <c r="E22" s="57">
        <v>17</v>
      </c>
      <c r="F22" s="54"/>
      <c r="G22" s="54" t="s">
        <v>6</v>
      </c>
      <c r="H22" s="55">
        <v>42</v>
      </c>
      <c r="I22" s="56" t="s">
        <v>6</v>
      </c>
      <c r="J22" s="24"/>
      <c r="K22" s="33"/>
      <c r="L22" s="33"/>
      <c r="M22" s="33" t="s">
        <v>7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 thickBot="1">
      <c r="A23" s="65">
        <v>22</v>
      </c>
      <c r="B23" s="66">
        <f t="shared" si="0"/>
        <v>135</v>
      </c>
      <c r="C23" s="65"/>
      <c r="D23" s="65">
        <v>17</v>
      </c>
      <c r="E23" s="67">
        <v>17</v>
      </c>
      <c r="F23" s="68"/>
      <c r="G23" s="68"/>
      <c r="H23" s="69">
        <v>101</v>
      </c>
      <c r="I23" s="70"/>
      <c r="J23" s="23">
        <f>SUM(B3:B23)-101</f>
        <v>1299</v>
      </c>
      <c r="K23" s="33" t="s">
        <v>8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2"/>
      <c r="AE23" s="22"/>
      <c r="AF23" s="22"/>
      <c r="AG23" s="22"/>
    </row>
    <row r="24" spans="1:33" ht="12.75">
      <c r="A24" s="52">
        <v>23</v>
      </c>
      <c r="B24" s="35">
        <f t="shared" si="0"/>
        <v>12</v>
      </c>
      <c r="C24" s="52"/>
      <c r="D24" s="52"/>
      <c r="E24" s="57"/>
      <c r="F24" s="54"/>
      <c r="G24" s="54"/>
      <c r="H24" s="54">
        <v>6</v>
      </c>
      <c r="I24" s="61">
        <v>6</v>
      </c>
      <c r="J24" s="12"/>
      <c r="K24" s="11"/>
      <c r="L24" s="11">
        <f>SUM(9*80)</f>
        <v>720</v>
      </c>
      <c r="M24" s="11" t="s">
        <v>14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3.5" thickBot="1">
      <c r="A25" s="52">
        <v>24</v>
      </c>
      <c r="B25" s="35">
        <f t="shared" si="0"/>
        <v>82</v>
      </c>
      <c r="C25" s="52"/>
      <c r="D25" s="52">
        <v>17</v>
      </c>
      <c r="E25" s="57">
        <v>17</v>
      </c>
      <c r="F25" s="54"/>
      <c r="G25" s="54">
        <v>6</v>
      </c>
      <c r="H25" s="55">
        <v>42</v>
      </c>
      <c r="I25" s="61"/>
      <c r="J25" s="14"/>
      <c r="K25" s="13"/>
      <c r="L25" s="13">
        <f>SUM(B17:B26)</f>
        <v>823</v>
      </c>
      <c r="M25" s="13" t="s">
        <v>15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" customFormat="1" ht="13.5" thickBot="1">
      <c r="A26" s="52">
        <v>25</v>
      </c>
      <c r="B26" s="35">
        <f t="shared" si="0"/>
        <v>44</v>
      </c>
      <c r="C26" s="54"/>
      <c r="D26" s="52">
        <v>17</v>
      </c>
      <c r="E26" s="57">
        <v>17</v>
      </c>
      <c r="F26" s="54"/>
      <c r="G26" s="54" t="s">
        <v>6</v>
      </c>
      <c r="H26" s="55">
        <v>10</v>
      </c>
      <c r="I26" s="56" t="s">
        <v>6</v>
      </c>
      <c r="J26" s="14"/>
      <c r="K26" s="30"/>
      <c r="L26" s="26">
        <f>SUM(L24-L25)</f>
        <v>-103</v>
      </c>
      <c r="M26" s="26" t="s">
        <v>12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3.5" thickTop="1">
      <c r="A27" s="73">
        <v>26</v>
      </c>
      <c r="B27" s="74">
        <f t="shared" si="0"/>
        <v>76</v>
      </c>
      <c r="C27" s="75"/>
      <c r="D27" s="75">
        <v>17</v>
      </c>
      <c r="E27" s="75">
        <v>17</v>
      </c>
      <c r="F27" s="76"/>
      <c r="G27" s="76" t="s">
        <v>6</v>
      </c>
      <c r="H27" s="77">
        <v>42</v>
      </c>
      <c r="I27" s="78" t="s">
        <v>6</v>
      </c>
      <c r="J27" s="46"/>
      <c r="K27" s="47"/>
      <c r="L27" s="4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ht="12.75">
      <c r="A28" s="25">
        <v>27</v>
      </c>
      <c r="B28" s="35">
        <f t="shared" si="0"/>
        <v>94</v>
      </c>
      <c r="C28" s="52"/>
      <c r="D28" s="52">
        <v>17</v>
      </c>
      <c r="E28" s="57">
        <v>17</v>
      </c>
      <c r="F28" s="54"/>
      <c r="G28" s="54" t="s">
        <v>6</v>
      </c>
      <c r="H28" s="54">
        <v>10</v>
      </c>
      <c r="I28" s="58">
        <v>50</v>
      </c>
      <c r="J28" s="18"/>
      <c r="K28" s="17"/>
      <c r="L28" s="32">
        <f>SUM(9*100)</f>
        <v>900</v>
      </c>
      <c r="M28" s="31" t="s">
        <v>13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17"/>
      <c r="AE28" s="17"/>
      <c r="AF28" s="17"/>
      <c r="AG28" s="17"/>
    </row>
    <row r="29" spans="1:33" ht="12.75">
      <c r="A29" s="25">
        <v>28</v>
      </c>
      <c r="B29" s="35">
        <f t="shared" si="0"/>
        <v>84</v>
      </c>
      <c r="C29" s="43"/>
      <c r="D29" s="52">
        <v>17</v>
      </c>
      <c r="E29" s="52">
        <v>17</v>
      </c>
      <c r="F29" s="54"/>
      <c r="G29" s="54">
        <v>20</v>
      </c>
      <c r="H29" s="54">
        <v>10</v>
      </c>
      <c r="I29" s="61">
        <v>20</v>
      </c>
      <c r="J29" s="19"/>
      <c r="K29" s="17"/>
      <c r="L29" s="17"/>
      <c r="M29" s="17" t="s">
        <v>10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13.5" thickBot="1">
      <c r="A30" s="25">
        <v>29</v>
      </c>
      <c r="B30" s="35">
        <f t="shared" si="0"/>
        <v>70</v>
      </c>
      <c r="C30" s="52"/>
      <c r="D30" s="52">
        <v>20</v>
      </c>
      <c r="E30" s="52">
        <v>20</v>
      </c>
      <c r="F30" s="54"/>
      <c r="G30" s="54">
        <v>20</v>
      </c>
      <c r="H30" s="54">
        <v>10</v>
      </c>
      <c r="I30" s="56" t="s">
        <v>6</v>
      </c>
      <c r="J30" s="18"/>
      <c r="K30" s="17"/>
      <c r="L30" s="17">
        <f>SUM(B27:B35)</f>
        <v>773</v>
      </c>
      <c r="M30" s="17" t="s">
        <v>11</v>
      </c>
      <c r="N30" s="17"/>
      <c r="O30" s="17"/>
      <c r="P30" s="17"/>
      <c r="Q30" s="17"/>
      <c r="R30" s="17"/>
      <c r="S30" s="29">
        <f>(L30/9)</f>
        <v>85.88888888888889</v>
      </c>
      <c r="T30" s="29" t="s">
        <v>17</v>
      </c>
      <c r="U30" s="29"/>
      <c r="V30" s="29"/>
      <c r="W30" s="29"/>
      <c r="X30" s="29"/>
      <c r="Y30" s="29"/>
      <c r="Z30" s="29"/>
      <c r="AA30" s="29"/>
      <c r="AB30" s="17"/>
      <c r="AC30" s="17"/>
      <c r="AD30" s="17"/>
      <c r="AE30" s="17"/>
      <c r="AF30" s="17"/>
      <c r="AG30" s="17"/>
    </row>
    <row r="31" spans="1:33" ht="12.75">
      <c r="A31" s="25">
        <v>30</v>
      </c>
      <c r="B31" s="35">
        <f t="shared" si="0"/>
        <v>71</v>
      </c>
      <c r="C31" s="10">
        <v>6</v>
      </c>
      <c r="D31" s="52" t="s">
        <v>6</v>
      </c>
      <c r="E31" s="52">
        <v>17</v>
      </c>
      <c r="F31" s="57">
        <v>17</v>
      </c>
      <c r="G31" s="54" t="s">
        <v>6</v>
      </c>
      <c r="H31" s="55">
        <v>21</v>
      </c>
      <c r="I31" s="56">
        <v>10</v>
      </c>
      <c r="J31" s="18"/>
      <c r="K31" s="17"/>
      <c r="L31" s="27">
        <f>SUM(L28-L30)</f>
        <v>127</v>
      </c>
      <c r="M31" s="27" t="s">
        <v>12</v>
      </c>
      <c r="N31" s="27"/>
      <c r="O31" s="27"/>
      <c r="P31" s="27"/>
      <c r="Q31" s="27"/>
      <c r="R31" s="2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ht="12.75">
      <c r="A32" s="25">
        <v>31</v>
      </c>
      <c r="B32" s="35">
        <f t="shared" si="0"/>
        <v>102</v>
      </c>
      <c r="C32" s="52"/>
      <c r="D32" s="52">
        <v>10</v>
      </c>
      <c r="E32" s="52">
        <v>20</v>
      </c>
      <c r="F32" s="57">
        <v>20</v>
      </c>
      <c r="G32" s="54" t="s">
        <v>6</v>
      </c>
      <c r="H32" s="54">
        <v>10</v>
      </c>
      <c r="I32" s="58">
        <v>42</v>
      </c>
      <c r="J32" s="18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12.75">
      <c r="A33" s="25">
        <v>32</v>
      </c>
      <c r="B33" s="35">
        <f t="shared" si="0"/>
        <v>76</v>
      </c>
      <c r="C33" s="52"/>
      <c r="D33" s="52" t="s">
        <v>6</v>
      </c>
      <c r="E33" s="52">
        <v>10</v>
      </c>
      <c r="F33" s="57">
        <v>20</v>
      </c>
      <c r="G33" s="54">
        <v>6</v>
      </c>
      <c r="H33" s="54">
        <v>20</v>
      </c>
      <c r="I33" s="62">
        <v>20</v>
      </c>
      <c r="J33" s="20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2.75">
      <c r="A34" s="25">
        <v>33</v>
      </c>
      <c r="B34" s="35">
        <f t="shared" si="0"/>
        <v>100</v>
      </c>
      <c r="C34" s="52"/>
      <c r="D34" s="52">
        <v>20</v>
      </c>
      <c r="E34" s="52">
        <v>20</v>
      </c>
      <c r="F34" s="54"/>
      <c r="G34" s="54" t="s">
        <v>6</v>
      </c>
      <c r="H34" s="54">
        <v>30</v>
      </c>
      <c r="I34" s="61">
        <v>30</v>
      </c>
      <c r="J34" s="18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ht="13.5" thickBot="1">
      <c r="A35" s="25">
        <v>34</v>
      </c>
      <c r="B35" s="35">
        <f t="shared" si="0"/>
        <v>100</v>
      </c>
      <c r="C35" s="52"/>
      <c r="D35" s="52">
        <v>20</v>
      </c>
      <c r="E35" s="52">
        <v>20</v>
      </c>
      <c r="F35" s="54"/>
      <c r="G35" s="54" t="s">
        <v>6</v>
      </c>
      <c r="H35" s="54">
        <v>30</v>
      </c>
      <c r="I35" s="61">
        <v>30</v>
      </c>
      <c r="J35" s="1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13.5" thickTop="1">
      <c r="A36" s="73">
        <v>35</v>
      </c>
      <c r="B36" s="74">
        <f t="shared" si="0"/>
        <v>88</v>
      </c>
      <c r="C36" s="76">
        <v>17</v>
      </c>
      <c r="D36" s="76" t="s">
        <v>6</v>
      </c>
      <c r="E36" s="75" t="s">
        <v>6</v>
      </c>
      <c r="F36" s="77">
        <v>21</v>
      </c>
      <c r="G36" s="76" t="s">
        <v>6</v>
      </c>
      <c r="H36" s="77">
        <v>50</v>
      </c>
      <c r="I36" s="76" t="s">
        <v>6</v>
      </c>
      <c r="J36" s="49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spans="1:33" ht="12.75">
      <c r="A37" s="25">
        <v>36</v>
      </c>
      <c r="B37" s="35">
        <f t="shared" si="0"/>
        <v>47</v>
      </c>
      <c r="C37" s="52"/>
      <c r="D37" s="52">
        <v>17</v>
      </c>
      <c r="E37" s="52">
        <v>10</v>
      </c>
      <c r="F37" s="52"/>
      <c r="G37" s="52" t="s">
        <v>6</v>
      </c>
      <c r="H37" s="54">
        <v>10</v>
      </c>
      <c r="I37" s="57">
        <v>10</v>
      </c>
      <c r="J37" s="24"/>
      <c r="K37" s="33"/>
      <c r="L37" s="33"/>
      <c r="M37" s="33" t="s">
        <v>7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2"/>
      <c r="AE37" s="22"/>
      <c r="AF37" s="22"/>
      <c r="AG37" s="22"/>
    </row>
    <row r="38" spans="1:34" ht="13.5" thickBot="1">
      <c r="A38" s="79">
        <v>37</v>
      </c>
      <c r="B38" s="80">
        <f t="shared" si="0"/>
        <v>134</v>
      </c>
      <c r="C38" s="81"/>
      <c r="D38" s="82">
        <v>17</v>
      </c>
      <c r="E38" s="81">
        <v>17</v>
      </c>
      <c r="F38" s="83"/>
      <c r="G38" s="83"/>
      <c r="H38" s="84">
        <v>100</v>
      </c>
      <c r="I38" s="85"/>
      <c r="J38" s="51">
        <f>SUM(B18:B38)-101</f>
        <v>1668</v>
      </c>
      <c r="K38" s="51" t="s">
        <v>8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45"/>
    </row>
    <row r="39" spans="1:33" ht="13.5" thickTop="1">
      <c r="A39" s="25">
        <v>38</v>
      </c>
      <c r="B39" s="35">
        <f t="shared" si="0"/>
        <v>62</v>
      </c>
      <c r="C39" s="86"/>
      <c r="D39" s="52"/>
      <c r="E39" s="54">
        <v>10</v>
      </c>
      <c r="F39" s="52"/>
      <c r="G39" s="52">
        <v>10</v>
      </c>
      <c r="H39" s="54"/>
      <c r="I39" s="87">
        <v>42</v>
      </c>
      <c r="J39" s="6"/>
      <c r="AE39" s="1"/>
      <c r="AF39" s="1"/>
      <c r="AG39" s="1"/>
    </row>
    <row r="40" spans="1:10" ht="12.75">
      <c r="A40" s="25">
        <v>39</v>
      </c>
      <c r="B40" s="35">
        <f t="shared" si="0"/>
        <v>16</v>
      </c>
      <c r="C40" s="10"/>
      <c r="D40" s="52"/>
      <c r="E40" s="10"/>
      <c r="F40" s="52"/>
      <c r="G40" s="43"/>
      <c r="H40" s="43">
        <v>6</v>
      </c>
      <c r="I40" s="88">
        <v>10</v>
      </c>
      <c r="J40" s="2"/>
    </row>
    <row r="41" spans="1:10" ht="12.75">
      <c r="A41" s="25">
        <v>40</v>
      </c>
      <c r="B41" s="35">
        <f t="shared" si="0"/>
        <v>32</v>
      </c>
      <c r="C41" s="52"/>
      <c r="D41" s="52">
        <v>10</v>
      </c>
      <c r="E41" s="52" t="s">
        <v>6</v>
      </c>
      <c r="F41" s="10"/>
      <c r="G41" s="10">
        <v>6</v>
      </c>
      <c r="H41" s="43">
        <v>10</v>
      </c>
      <c r="I41" s="89">
        <v>6</v>
      </c>
      <c r="J41" s="2"/>
    </row>
    <row r="42" spans="1:10" ht="12.75">
      <c r="A42" s="25">
        <v>41</v>
      </c>
      <c r="B42" s="35">
        <f t="shared" si="0"/>
        <v>22</v>
      </c>
      <c r="C42" s="52"/>
      <c r="D42" s="52" t="s">
        <v>6</v>
      </c>
      <c r="E42" s="52">
        <v>6</v>
      </c>
      <c r="F42" s="52"/>
      <c r="G42" s="52">
        <v>10</v>
      </c>
      <c r="H42" s="54" t="s">
        <v>6</v>
      </c>
      <c r="I42" s="87">
        <v>6</v>
      </c>
      <c r="J42" s="5"/>
    </row>
    <row r="43" spans="1:10" ht="12.75">
      <c r="A43" s="25">
        <v>42</v>
      </c>
      <c r="B43" s="35">
        <f t="shared" si="0"/>
        <v>50</v>
      </c>
      <c r="C43" s="10"/>
      <c r="D43" s="52" t="s">
        <v>6</v>
      </c>
      <c r="E43" s="52">
        <v>10</v>
      </c>
      <c r="F43" s="10"/>
      <c r="G43" s="10">
        <v>17</v>
      </c>
      <c r="H43" s="43">
        <v>6</v>
      </c>
      <c r="I43" s="88">
        <v>17</v>
      </c>
      <c r="J43" s="2"/>
    </row>
    <row r="44" spans="1:10" ht="12.75">
      <c r="A44" s="25">
        <v>43</v>
      </c>
      <c r="B44" s="35">
        <f t="shared" si="0"/>
        <v>103</v>
      </c>
      <c r="C44" s="10"/>
      <c r="D44" s="52">
        <v>20</v>
      </c>
      <c r="E44" s="52" t="s">
        <v>6</v>
      </c>
      <c r="F44" s="52" t="s">
        <v>6</v>
      </c>
      <c r="G44" s="10">
        <v>20</v>
      </c>
      <c r="H44" s="43" t="s">
        <v>6</v>
      </c>
      <c r="I44" s="87">
        <v>63</v>
      </c>
      <c r="J44" s="3"/>
    </row>
    <row r="45" spans="1:10" ht="12.75">
      <c r="A45" s="25">
        <v>44</v>
      </c>
      <c r="B45" s="35">
        <f t="shared" si="0"/>
        <v>6</v>
      </c>
      <c r="C45" s="10"/>
      <c r="D45" s="52" t="s">
        <v>6</v>
      </c>
      <c r="E45" s="52" t="s">
        <v>6</v>
      </c>
      <c r="F45" s="52"/>
      <c r="G45" s="10" t="s">
        <v>6</v>
      </c>
      <c r="H45" s="43" t="s">
        <v>6</v>
      </c>
      <c r="I45" s="89">
        <v>6</v>
      </c>
      <c r="J45" s="9"/>
    </row>
    <row r="46" spans="1:25" ht="12.75">
      <c r="A46" s="25">
        <v>45</v>
      </c>
      <c r="B46" s="35">
        <f t="shared" si="0"/>
        <v>22</v>
      </c>
      <c r="C46" s="52"/>
      <c r="D46" s="52" t="s">
        <v>6</v>
      </c>
      <c r="E46" s="52">
        <v>6</v>
      </c>
      <c r="F46" s="52"/>
      <c r="G46" s="52" t="s">
        <v>6</v>
      </c>
      <c r="H46" s="57">
        <v>10</v>
      </c>
      <c r="I46" s="89">
        <v>6</v>
      </c>
      <c r="J46" s="5"/>
      <c r="Y46" s="2"/>
    </row>
    <row r="47" spans="1:10" ht="12.75">
      <c r="A47" s="25">
        <v>46</v>
      </c>
      <c r="B47" s="35">
        <f t="shared" si="0"/>
        <v>76</v>
      </c>
      <c r="C47" s="52"/>
      <c r="D47" s="52" t="s">
        <v>6</v>
      </c>
      <c r="E47" s="52">
        <v>17</v>
      </c>
      <c r="F47" s="52">
        <v>17</v>
      </c>
      <c r="G47" s="52" t="s">
        <v>6</v>
      </c>
      <c r="H47" s="55">
        <v>42</v>
      </c>
      <c r="I47" s="88" t="s">
        <v>6</v>
      </c>
      <c r="J47" s="4"/>
    </row>
    <row r="48" spans="1:10" ht="12.75">
      <c r="A48" s="25">
        <v>47</v>
      </c>
      <c r="B48" s="35">
        <f t="shared" si="0"/>
        <v>6</v>
      </c>
      <c r="C48" s="10"/>
      <c r="D48" s="52"/>
      <c r="E48" s="52">
        <v>6</v>
      </c>
      <c r="F48" s="10" t="s">
        <v>6</v>
      </c>
      <c r="G48" s="10" t="s">
        <v>6</v>
      </c>
      <c r="H48" s="44"/>
      <c r="I48" s="89" t="s">
        <v>6</v>
      </c>
      <c r="J48" s="2"/>
    </row>
    <row r="49" spans="1:10" ht="12.75">
      <c r="A49" s="25">
        <v>48</v>
      </c>
      <c r="B49" s="35">
        <f t="shared" si="0"/>
        <v>12</v>
      </c>
      <c r="C49" s="10"/>
      <c r="D49" s="52">
        <v>6</v>
      </c>
      <c r="E49" s="52" t="s">
        <v>6</v>
      </c>
      <c r="F49" s="10"/>
      <c r="G49" s="10" t="s">
        <v>6</v>
      </c>
      <c r="H49" s="52"/>
      <c r="I49" s="89">
        <v>6</v>
      </c>
      <c r="J49" s="2"/>
    </row>
    <row r="50" spans="1:10" ht="12.75">
      <c r="A50" s="25">
        <v>49</v>
      </c>
      <c r="B50" s="35">
        <f t="shared" si="0"/>
        <v>12</v>
      </c>
      <c r="C50" s="10"/>
      <c r="D50" s="52"/>
      <c r="E50" s="52">
        <v>6</v>
      </c>
      <c r="F50" s="10"/>
      <c r="G50" s="10" t="s">
        <v>6</v>
      </c>
      <c r="H50" s="44"/>
      <c r="I50" s="89">
        <v>6</v>
      </c>
      <c r="J50" s="2"/>
    </row>
    <row r="51" spans="1:10" ht="12.75">
      <c r="A51" s="25">
        <v>50</v>
      </c>
      <c r="B51" s="35">
        <f t="shared" si="0"/>
        <v>0</v>
      </c>
      <c r="C51" s="10"/>
      <c r="D51" s="52"/>
      <c r="E51" s="52"/>
      <c r="F51" s="10"/>
      <c r="G51" s="10"/>
      <c r="H51" s="57"/>
      <c r="I51" s="90"/>
      <c r="J51" s="2"/>
    </row>
    <row r="52" spans="1:10" ht="12.75">
      <c r="A52" s="25">
        <v>51</v>
      </c>
      <c r="B52" s="35">
        <f t="shared" si="0"/>
        <v>0</v>
      </c>
      <c r="C52" s="52"/>
      <c r="D52" s="52"/>
      <c r="E52" s="52"/>
      <c r="F52" s="52"/>
      <c r="G52" s="52"/>
      <c r="H52" s="55"/>
      <c r="I52" s="89"/>
      <c r="J52" s="1"/>
    </row>
    <row r="53" spans="1:10" ht="12.75">
      <c r="A53" s="25">
        <v>52</v>
      </c>
      <c r="B53" s="35">
        <f t="shared" si="0"/>
        <v>18</v>
      </c>
      <c r="C53" s="52" t="s">
        <v>6</v>
      </c>
      <c r="D53" s="52"/>
      <c r="E53" s="52">
        <v>6</v>
      </c>
      <c r="F53" s="52"/>
      <c r="G53" s="52">
        <v>6</v>
      </c>
      <c r="H53" s="54"/>
      <c r="I53" s="89">
        <v>6</v>
      </c>
      <c r="J53" s="1"/>
    </row>
    <row r="54" spans="1:10" ht="13.5" thickBot="1">
      <c r="A54" s="91">
        <v>53</v>
      </c>
      <c r="B54" s="92">
        <f t="shared" si="0"/>
        <v>10</v>
      </c>
      <c r="C54" s="93"/>
      <c r="D54" s="93"/>
      <c r="E54" s="93">
        <v>10</v>
      </c>
      <c r="F54" s="93"/>
      <c r="G54" s="94" t="s">
        <v>6</v>
      </c>
      <c r="H54" s="93"/>
      <c r="I54" s="95" t="s">
        <v>6</v>
      </c>
      <c r="J54" s="1"/>
    </row>
    <row r="55" spans="1:9" ht="12.75">
      <c r="A55" s="2"/>
      <c r="B55" s="2">
        <f>SUM(B2:B54)</f>
        <v>3027</v>
      </c>
      <c r="C55" s="2" t="s">
        <v>18</v>
      </c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36">
      <selection activeCell="L50" sqref="L50"/>
    </sheetView>
  </sheetViews>
  <sheetFormatPr defaultColWidth="9.140625" defaultRowHeight="12.75"/>
  <cols>
    <col min="1" max="1" width="5.28125" style="0" bestFit="1" customWidth="1"/>
    <col min="2" max="2" width="4.57421875" style="0" bestFit="1" customWidth="1"/>
    <col min="3" max="4" width="4.00390625" style="0" bestFit="1" customWidth="1"/>
    <col min="5" max="6" width="4.57421875" style="0" bestFit="1" customWidth="1"/>
    <col min="7" max="7" width="4.00390625" style="0" bestFit="1" customWidth="1"/>
    <col min="8" max="8" width="4.00390625" style="0" customWidth="1"/>
    <col min="9" max="9" width="4.00390625" style="0" bestFit="1" customWidth="1"/>
  </cols>
  <sheetData>
    <row r="1" spans="1:9" ht="12.75">
      <c r="A1" s="25" t="s">
        <v>0</v>
      </c>
      <c r="B1" s="10"/>
      <c r="C1" s="10" t="s">
        <v>1</v>
      </c>
      <c r="D1" s="10" t="s">
        <v>2</v>
      </c>
      <c r="E1" s="10" t="s">
        <v>3</v>
      </c>
      <c r="F1" s="10" t="s">
        <v>2</v>
      </c>
      <c r="G1" s="10" t="s">
        <v>4</v>
      </c>
      <c r="H1" s="10" t="s">
        <v>5</v>
      </c>
      <c r="I1" s="10" t="s">
        <v>5</v>
      </c>
    </row>
    <row r="2" spans="1:10" ht="12.75">
      <c r="A2" s="25">
        <v>1</v>
      </c>
      <c r="B2" s="10">
        <f aca="true" t="shared" si="0" ref="B2:B7">SUM(C2:I2)</f>
        <v>0</v>
      </c>
      <c r="C2" s="10"/>
      <c r="D2" s="10"/>
      <c r="E2" s="10"/>
      <c r="F2" s="10"/>
      <c r="G2" s="10"/>
      <c r="H2" s="10"/>
      <c r="I2" s="10"/>
      <c r="J2" s="2"/>
    </row>
    <row r="3" spans="1:10" ht="12.75">
      <c r="A3" s="25">
        <v>2</v>
      </c>
      <c r="B3" s="40">
        <f t="shared" si="0"/>
        <v>0</v>
      </c>
      <c r="C3" s="10"/>
      <c r="D3" s="10"/>
      <c r="E3" s="10"/>
      <c r="F3" s="10"/>
      <c r="G3" s="10"/>
      <c r="H3" s="10"/>
      <c r="I3" s="10"/>
      <c r="J3" s="2"/>
    </row>
    <row r="4" spans="1:10" ht="12.75">
      <c r="A4" s="25">
        <v>3</v>
      </c>
      <c r="B4" s="10">
        <f t="shared" si="0"/>
        <v>0</v>
      </c>
      <c r="C4" s="10"/>
      <c r="D4" s="10"/>
      <c r="E4" s="10"/>
      <c r="F4" s="10"/>
      <c r="G4" s="10"/>
      <c r="H4" s="10"/>
      <c r="I4" s="10"/>
      <c r="J4" s="2"/>
    </row>
    <row r="5" spans="1:10" ht="12.75">
      <c r="A5" s="25">
        <v>4</v>
      </c>
      <c r="B5" s="10">
        <f t="shared" si="0"/>
        <v>0</v>
      </c>
      <c r="C5" s="10"/>
      <c r="D5" s="10"/>
      <c r="E5" s="10"/>
      <c r="F5" s="10"/>
      <c r="G5" s="10"/>
      <c r="H5" s="10"/>
      <c r="I5" s="10"/>
      <c r="J5" s="2"/>
    </row>
    <row r="6" spans="1:10" ht="12.75">
      <c r="A6" s="25">
        <v>5</v>
      </c>
      <c r="B6" s="10">
        <f t="shared" si="0"/>
        <v>0</v>
      </c>
      <c r="C6" s="10"/>
      <c r="D6" s="10"/>
      <c r="E6" s="10"/>
      <c r="F6" s="10"/>
      <c r="G6" s="10"/>
      <c r="H6" s="10"/>
      <c r="I6" s="10"/>
      <c r="J6" s="2"/>
    </row>
    <row r="7" spans="1:10" ht="12.75">
      <c r="A7" s="25">
        <v>6</v>
      </c>
      <c r="B7" s="10">
        <f t="shared" si="0"/>
        <v>5</v>
      </c>
      <c r="C7" s="10"/>
      <c r="D7" s="10">
        <v>5</v>
      </c>
      <c r="E7" s="10"/>
      <c r="F7" s="10"/>
      <c r="G7" s="10"/>
      <c r="H7" s="10"/>
      <c r="I7" s="10"/>
      <c r="J7" s="2"/>
    </row>
    <row r="8" spans="1:10" ht="12.75">
      <c r="A8" s="25">
        <v>7</v>
      </c>
      <c r="B8" s="10">
        <f aca="true" t="shared" si="1" ref="B8:B19">SUM(C8:H8)</f>
        <v>0</v>
      </c>
      <c r="C8" s="10"/>
      <c r="D8" s="10"/>
      <c r="E8" s="10"/>
      <c r="F8" s="10"/>
      <c r="G8" s="10"/>
      <c r="H8" s="10"/>
      <c r="I8" s="10"/>
      <c r="J8" s="2"/>
    </row>
    <row r="9" spans="1:10" ht="12.75">
      <c r="A9" s="25">
        <v>8</v>
      </c>
      <c r="B9" s="10">
        <f t="shared" si="1"/>
        <v>0</v>
      </c>
      <c r="C9" s="10"/>
      <c r="D9" s="10"/>
      <c r="E9" s="10"/>
      <c r="F9" s="10"/>
      <c r="G9" s="10"/>
      <c r="H9" s="10"/>
      <c r="I9" s="10"/>
      <c r="J9" s="2"/>
    </row>
    <row r="10" spans="1:10" ht="12.75">
      <c r="A10" s="25">
        <v>9</v>
      </c>
      <c r="B10" s="10">
        <f t="shared" si="1"/>
        <v>0</v>
      </c>
      <c r="C10" s="10"/>
      <c r="D10" s="10"/>
      <c r="E10" s="10"/>
      <c r="F10" s="10"/>
      <c r="G10" s="10"/>
      <c r="H10" s="10"/>
      <c r="I10" s="10"/>
      <c r="J10" s="2"/>
    </row>
    <row r="11" spans="1:10" ht="12.75">
      <c r="A11" s="25">
        <v>10</v>
      </c>
      <c r="B11" s="10">
        <f t="shared" si="1"/>
        <v>0</v>
      </c>
      <c r="C11" s="10"/>
      <c r="D11" s="10"/>
      <c r="E11" s="10"/>
      <c r="F11" s="10"/>
      <c r="G11" s="10"/>
      <c r="H11" s="10"/>
      <c r="I11" s="10"/>
      <c r="J11" s="2"/>
    </row>
    <row r="12" spans="1:10" ht="12.75">
      <c r="A12" s="25">
        <v>11</v>
      </c>
      <c r="B12" s="10">
        <f>SUM(C12:I12)</f>
        <v>0</v>
      </c>
      <c r="C12" s="10"/>
      <c r="D12" s="10"/>
      <c r="E12" s="10"/>
      <c r="F12" s="10"/>
      <c r="G12" s="10"/>
      <c r="H12" s="10"/>
      <c r="I12" s="10"/>
      <c r="J12" s="2"/>
    </row>
    <row r="13" spans="1:10" ht="12.75">
      <c r="A13" s="25">
        <v>12</v>
      </c>
      <c r="B13" s="10">
        <f t="shared" si="1"/>
        <v>0</v>
      </c>
      <c r="C13" s="10"/>
      <c r="D13" s="10"/>
      <c r="E13" s="10"/>
      <c r="F13" s="10"/>
      <c r="G13" s="10"/>
      <c r="H13" s="10"/>
      <c r="I13" s="10"/>
      <c r="J13" s="2"/>
    </row>
    <row r="14" spans="1:10" ht="12.75">
      <c r="A14" s="25">
        <v>13</v>
      </c>
      <c r="B14" s="10">
        <f t="shared" si="1"/>
        <v>10</v>
      </c>
      <c r="C14" s="10"/>
      <c r="D14" s="10"/>
      <c r="E14" s="10"/>
      <c r="F14" s="10"/>
      <c r="G14" s="10"/>
      <c r="H14" s="10">
        <v>10</v>
      </c>
      <c r="I14" s="10">
        <v>5</v>
      </c>
      <c r="J14" s="2"/>
    </row>
    <row r="15" spans="1:10" ht="12.75">
      <c r="A15" s="25">
        <v>14</v>
      </c>
      <c r="B15" s="10">
        <f t="shared" si="1"/>
        <v>0</v>
      </c>
      <c r="C15" s="10"/>
      <c r="D15" s="10"/>
      <c r="E15" s="10" t="s">
        <v>6</v>
      </c>
      <c r="F15" s="10"/>
      <c r="G15" s="10"/>
      <c r="H15" s="10"/>
      <c r="I15" s="10"/>
      <c r="J15" s="2"/>
    </row>
    <row r="16" spans="1:10" ht="12.75">
      <c r="A16" s="25">
        <v>15</v>
      </c>
      <c r="B16" s="10">
        <f t="shared" si="1"/>
        <v>2</v>
      </c>
      <c r="C16" s="10"/>
      <c r="D16" s="10"/>
      <c r="E16" s="10">
        <v>2</v>
      </c>
      <c r="F16" s="10"/>
      <c r="G16" s="10"/>
      <c r="H16" s="10"/>
      <c r="I16" s="10"/>
      <c r="J16" s="2"/>
    </row>
    <row r="17" spans="1:10" ht="12.75">
      <c r="A17" s="25">
        <v>16</v>
      </c>
      <c r="B17" s="10">
        <f t="shared" si="1"/>
        <v>0</v>
      </c>
      <c r="C17" s="10"/>
      <c r="D17" s="10"/>
      <c r="E17" s="10"/>
      <c r="F17" s="10"/>
      <c r="G17" s="10"/>
      <c r="H17" s="10"/>
      <c r="I17" s="10"/>
      <c r="J17" s="2"/>
    </row>
    <row r="18" spans="1:10" ht="12.75">
      <c r="A18" s="25">
        <v>17</v>
      </c>
      <c r="B18" s="10">
        <f t="shared" si="1"/>
        <v>0</v>
      </c>
      <c r="C18" s="10"/>
      <c r="D18" s="10"/>
      <c r="E18" s="10"/>
      <c r="F18" s="10"/>
      <c r="G18" s="10"/>
      <c r="H18" s="10"/>
      <c r="I18" s="10"/>
      <c r="J18" s="2"/>
    </row>
    <row r="19" spans="1:10" ht="12.75">
      <c r="A19" s="25">
        <v>18</v>
      </c>
      <c r="B19" s="10">
        <f t="shared" si="1"/>
        <v>0</v>
      </c>
      <c r="C19" s="10"/>
      <c r="D19" s="10"/>
      <c r="E19" s="10"/>
      <c r="F19" s="10"/>
      <c r="G19" s="10"/>
      <c r="H19" s="10"/>
      <c r="I19" s="10"/>
      <c r="J19" s="2"/>
    </row>
    <row r="20" spans="1:10" ht="12.75">
      <c r="A20" s="25">
        <v>19</v>
      </c>
      <c r="B20" s="10">
        <f>SUM(C20:I20)</f>
        <v>2</v>
      </c>
      <c r="C20" s="10"/>
      <c r="D20" s="10"/>
      <c r="E20" s="10">
        <v>2</v>
      </c>
      <c r="F20" s="10"/>
      <c r="G20" s="10"/>
      <c r="H20" s="10"/>
      <c r="I20" s="10"/>
      <c r="J20" s="2"/>
    </row>
    <row r="21" spans="1:10" ht="12.75">
      <c r="A21" s="25">
        <v>20</v>
      </c>
      <c r="B21" s="10">
        <f>SUM(C21:I21)</f>
        <v>2</v>
      </c>
      <c r="C21" s="10"/>
      <c r="D21" s="10">
        <v>2</v>
      </c>
      <c r="E21" s="10"/>
      <c r="F21" s="10"/>
      <c r="G21" s="10"/>
      <c r="H21" s="10"/>
      <c r="I21" s="10"/>
      <c r="J21" s="2"/>
    </row>
    <row r="22" spans="1:10" ht="12.75">
      <c r="A22" s="25">
        <v>21</v>
      </c>
      <c r="B22" s="10">
        <f>SUM(C22:I22)</f>
        <v>2</v>
      </c>
      <c r="C22" s="10"/>
      <c r="D22" s="10"/>
      <c r="E22" s="10">
        <v>2</v>
      </c>
      <c r="F22" s="10"/>
      <c r="G22" s="10"/>
      <c r="H22" s="10"/>
      <c r="I22" s="10"/>
      <c r="J22" s="2"/>
    </row>
    <row r="23" spans="1:10" ht="12.75">
      <c r="A23" s="25">
        <v>22</v>
      </c>
      <c r="B23" s="10">
        <f>SUM(C23:H23)</f>
        <v>4</v>
      </c>
      <c r="C23" s="10"/>
      <c r="D23" s="10">
        <v>2</v>
      </c>
      <c r="E23" s="10">
        <v>2</v>
      </c>
      <c r="F23" s="10"/>
      <c r="G23" s="10"/>
      <c r="H23" s="10"/>
      <c r="I23" s="10"/>
      <c r="J23" s="2"/>
    </row>
    <row r="24" spans="1:10" ht="12.75">
      <c r="A24" s="25">
        <v>23</v>
      </c>
      <c r="B24" s="10">
        <f>SUM(C24:H24)</f>
        <v>0</v>
      </c>
      <c r="C24" s="10"/>
      <c r="D24" s="10"/>
      <c r="E24" s="10"/>
      <c r="F24" s="10"/>
      <c r="G24" s="10"/>
      <c r="H24" s="10"/>
      <c r="I24" s="10"/>
      <c r="J24" s="2"/>
    </row>
    <row r="25" spans="1:10" ht="12.75">
      <c r="A25" s="25">
        <v>24</v>
      </c>
      <c r="B25" s="52">
        <f>SUM(C25:H25)</f>
        <v>7</v>
      </c>
      <c r="C25" s="52"/>
      <c r="D25" s="52">
        <v>7</v>
      </c>
      <c r="E25" s="52"/>
      <c r="F25" s="52"/>
      <c r="G25" s="52"/>
      <c r="H25" s="52"/>
      <c r="I25" s="52"/>
      <c r="J25" s="2"/>
    </row>
    <row r="26" spans="1:10" ht="13.5" thickBot="1">
      <c r="A26" s="71">
        <v>25</v>
      </c>
      <c r="B26" s="65">
        <f>SUM(C26:H26)</f>
        <v>4</v>
      </c>
      <c r="C26" s="65"/>
      <c r="D26" s="65">
        <v>2</v>
      </c>
      <c r="E26" s="65">
        <v>2</v>
      </c>
      <c r="F26" s="65"/>
      <c r="G26" s="65"/>
      <c r="H26" s="65"/>
      <c r="I26" s="65"/>
      <c r="J26" s="2"/>
    </row>
    <row r="27" spans="1:10" ht="12.75">
      <c r="A27" s="25">
        <v>26</v>
      </c>
      <c r="B27" s="10">
        <f aca="true" t="shared" si="2" ref="B27:B54">SUM(C27:I27)</f>
        <v>2</v>
      </c>
      <c r="C27" s="10"/>
      <c r="D27" s="10"/>
      <c r="E27" s="52">
        <v>2</v>
      </c>
      <c r="F27" s="10"/>
      <c r="G27" s="10"/>
      <c r="H27" s="10"/>
      <c r="I27" s="10"/>
      <c r="J27" s="2"/>
    </row>
    <row r="28" spans="1:10" ht="12.75">
      <c r="A28" s="25">
        <v>27</v>
      </c>
      <c r="B28" s="10">
        <f t="shared" si="2"/>
        <v>2</v>
      </c>
      <c r="C28" s="10"/>
      <c r="D28" s="10">
        <v>2</v>
      </c>
      <c r="E28" s="10"/>
      <c r="F28" s="10"/>
      <c r="G28" s="10"/>
      <c r="H28" s="10"/>
      <c r="I28" s="10"/>
      <c r="J28" s="2"/>
    </row>
    <row r="29" spans="1:10" ht="12.75">
      <c r="A29" s="25">
        <v>28</v>
      </c>
      <c r="B29" s="10">
        <f t="shared" si="2"/>
        <v>0</v>
      </c>
      <c r="C29" s="10"/>
      <c r="D29" s="10"/>
      <c r="E29" s="10"/>
      <c r="F29" s="10"/>
      <c r="G29" s="10"/>
      <c r="H29" s="10"/>
      <c r="I29" s="10"/>
      <c r="J29" s="2"/>
    </row>
    <row r="30" spans="1:10" ht="12.75">
      <c r="A30" s="25">
        <v>29</v>
      </c>
      <c r="B30" s="10">
        <f t="shared" si="2"/>
        <v>0</v>
      </c>
      <c r="C30" s="10"/>
      <c r="D30" s="10"/>
      <c r="E30" s="10"/>
      <c r="F30" s="10"/>
      <c r="G30" s="10"/>
      <c r="H30" s="10"/>
      <c r="I30" s="10"/>
      <c r="J30" s="2"/>
    </row>
    <row r="31" spans="1:10" ht="12.75">
      <c r="A31" s="25">
        <v>30</v>
      </c>
      <c r="B31" s="10">
        <f t="shared" si="2"/>
        <v>0</v>
      </c>
      <c r="C31" s="10"/>
      <c r="D31" s="10"/>
      <c r="E31" s="10"/>
      <c r="F31" s="10"/>
      <c r="G31" s="10"/>
      <c r="H31" s="10"/>
      <c r="I31" s="10"/>
      <c r="J31" s="2"/>
    </row>
    <row r="32" spans="1:10" ht="12.75">
      <c r="A32" s="25">
        <v>31</v>
      </c>
      <c r="B32" s="10">
        <f t="shared" si="2"/>
        <v>0</v>
      </c>
      <c r="C32" s="10"/>
      <c r="D32" s="10"/>
      <c r="E32" s="10"/>
      <c r="F32" s="52"/>
      <c r="G32" s="10"/>
      <c r="H32" s="10"/>
      <c r="I32" s="10"/>
      <c r="J32" s="2"/>
    </row>
    <row r="33" spans="1:10" ht="12.75">
      <c r="A33" s="25">
        <v>32</v>
      </c>
      <c r="B33" s="10">
        <f t="shared" si="2"/>
        <v>0</v>
      </c>
      <c r="C33" s="10"/>
      <c r="D33" s="10"/>
      <c r="E33" s="10"/>
      <c r="F33" s="10"/>
      <c r="G33" s="10"/>
      <c r="H33" s="10"/>
      <c r="I33" s="10"/>
      <c r="J33" s="2"/>
    </row>
    <row r="34" spans="1:10" ht="12.75">
      <c r="A34" s="25">
        <v>33</v>
      </c>
      <c r="B34" s="52">
        <f t="shared" si="2"/>
        <v>4</v>
      </c>
      <c r="C34" s="52"/>
      <c r="D34" s="52">
        <v>2</v>
      </c>
      <c r="E34" s="52">
        <v>2</v>
      </c>
      <c r="F34" s="52"/>
      <c r="G34" s="52"/>
      <c r="H34" s="52"/>
      <c r="I34" s="52"/>
      <c r="J34" s="2"/>
    </row>
    <row r="35" spans="1:10" ht="13.5" thickBot="1">
      <c r="A35" s="71">
        <v>34</v>
      </c>
      <c r="B35" s="65">
        <f t="shared" si="2"/>
        <v>0</v>
      </c>
      <c r="C35" s="65"/>
      <c r="D35" s="65"/>
      <c r="E35" s="65"/>
      <c r="F35" s="65"/>
      <c r="G35" s="65"/>
      <c r="H35" s="65"/>
      <c r="I35" s="65"/>
      <c r="J35" s="2"/>
    </row>
    <row r="36" spans="1:10" ht="12.75">
      <c r="A36" s="25">
        <v>35</v>
      </c>
      <c r="B36" s="10">
        <f t="shared" si="2"/>
        <v>0</v>
      </c>
      <c r="C36" s="10"/>
      <c r="D36" s="10"/>
      <c r="E36" s="10"/>
      <c r="F36" s="10"/>
      <c r="G36" s="10"/>
      <c r="H36" s="10"/>
      <c r="I36" s="10"/>
      <c r="J36" s="2"/>
    </row>
    <row r="37" spans="1:10" ht="12.75">
      <c r="A37" s="25">
        <v>36</v>
      </c>
      <c r="B37" s="52">
        <f t="shared" si="2"/>
        <v>4</v>
      </c>
      <c r="C37" s="52"/>
      <c r="D37" s="52"/>
      <c r="E37" s="52">
        <v>4</v>
      </c>
      <c r="F37" s="52"/>
      <c r="G37" s="52"/>
      <c r="H37" s="52"/>
      <c r="I37" s="52"/>
      <c r="J37" s="2"/>
    </row>
    <row r="38" spans="1:10" ht="13.5" thickBot="1">
      <c r="A38" s="71">
        <v>37</v>
      </c>
      <c r="B38" s="65">
        <f t="shared" si="2"/>
        <v>0</v>
      </c>
      <c r="C38" s="65"/>
      <c r="D38" s="65"/>
      <c r="E38" s="65"/>
      <c r="F38" s="65"/>
      <c r="G38" s="65"/>
      <c r="H38" s="65"/>
      <c r="I38" s="65"/>
      <c r="J38" s="2"/>
    </row>
    <row r="39" spans="1:10" ht="12.75">
      <c r="A39" s="25">
        <v>38</v>
      </c>
      <c r="B39" s="10">
        <f t="shared" si="2"/>
        <v>0</v>
      </c>
      <c r="C39" s="10"/>
      <c r="D39" s="10"/>
      <c r="E39" s="10"/>
      <c r="F39" s="10"/>
      <c r="G39" s="10"/>
      <c r="H39" s="10"/>
      <c r="I39" s="10"/>
      <c r="J39" s="2"/>
    </row>
    <row r="40" spans="1:10" ht="12.75">
      <c r="A40" s="25">
        <v>39</v>
      </c>
      <c r="B40" s="10">
        <f t="shared" si="2"/>
        <v>0</v>
      </c>
      <c r="C40" s="10"/>
      <c r="D40" s="10"/>
      <c r="E40" s="10"/>
      <c r="F40" s="10"/>
      <c r="G40" s="10"/>
      <c r="H40" s="10"/>
      <c r="I40" s="10"/>
      <c r="J40" s="2"/>
    </row>
    <row r="41" spans="1:10" ht="12.75">
      <c r="A41" s="25">
        <v>40</v>
      </c>
      <c r="B41" s="10">
        <f t="shared" si="2"/>
        <v>0</v>
      </c>
      <c r="C41" s="10"/>
      <c r="D41" s="10"/>
      <c r="E41" s="10"/>
      <c r="F41" s="10"/>
      <c r="G41" s="10"/>
      <c r="H41" s="10"/>
      <c r="I41" s="10"/>
      <c r="J41" s="2"/>
    </row>
    <row r="42" spans="1:10" ht="12.75">
      <c r="A42" s="25">
        <v>41</v>
      </c>
      <c r="B42" s="10">
        <f t="shared" si="2"/>
        <v>0</v>
      </c>
      <c r="C42" s="10"/>
      <c r="D42" s="10"/>
      <c r="E42" s="10"/>
      <c r="F42" s="10"/>
      <c r="G42" s="10"/>
      <c r="H42" s="10"/>
      <c r="I42" s="10"/>
      <c r="J42" s="2"/>
    </row>
    <row r="43" spans="1:10" ht="12.75">
      <c r="A43" s="25">
        <v>42</v>
      </c>
      <c r="B43" s="10">
        <f t="shared" si="2"/>
        <v>0</v>
      </c>
      <c r="C43" s="10"/>
      <c r="D43" s="10"/>
      <c r="E43" s="10"/>
      <c r="F43" s="10"/>
      <c r="G43" s="10"/>
      <c r="H43" s="10"/>
      <c r="I43" s="10"/>
      <c r="J43" s="2"/>
    </row>
    <row r="44" spans="1:10" ht="12.75">
      <c r="A44" s="25">
        <v>43</v>
      </c>
      <c r="B44" s="10">
        <f t="shared" si="2"/>
        <v>0</v>
      </c>
      <c r="C44" s="10"/>
      <c r="D44" s="10"/>
      <c r="E44" s="10"/>
      <c r="F44" s="10"/>
      <c r="G44" s="10"/>
      <c r="H44" s="10"/>
      <c r="I44" s="10"/>
      <c r="J44" s="2"/>
    </row>
    <row r="45" spans="1:10" ht="12.75">
      <c r="A45" s="25">
        <v>44</v>
      </c>
      <c r="B45" s="10">
        <f t="shared" si="2"/>
        <v>0</v>
      </c>
      <c r="C45" s="10"/>
      <c r="D45" s="10"/>
      <c r="E45" s="10"/>
      <c r="F45" s="10"/>
      <c r="G45" s="10"/>
      <c r="H45" s="10"/>
      <c r="I45" s="10"/>
      <c r="J45" s="2"/>
    </row>
    <row r="46" spans="1:10" ht="12.75">
      <c r="A46" s="25">
        <v>45</v>
      </c>
      <c r="B46" s="10">
        <f t="shared" si="2"/>
        <v>0</v>
      </c>
      <c r="C46" s="10"/>
      <c r="D46" s="10"/>
      <c r="E46" s="10"/>
      <c r="F46" s="10"/>
      <c r="G46" s="10"/>
      <c r="H46" s="10"/>
      <c r="I46" s="10"/>
      <c r="J46" s="2"/>
    </row>
    <row r="47" spans="1:10" ht="12.75">
      <c r="A47" s="25">
        <v>46</v>
      </c>
      <c r="B47" s="10">
        <f t="shared" si="2"/>
        <v>5</v>
      </c>
      <c r="C47" s="10"/>
      <c r="D47" s="10"/>
      <c r="E47" s="10"/>
      <c r="F47" s="10"/>
      <c r="G47" s="10"/>
      <c r="H47" s="10">
        <v>5</v>
      </c>
      <c r="I47" s="10"/>
      <c r="J47" s="2"/>
    </row>
    <row r="48" spans="1:10" ht="12.75">
      <c r="A48" s="25">
        <v>47</v>
      </c>
      <c r="B48" s="10">
        <f t="shared" si="2"/>
        <v>0</v>
      </c>
      <c r="C48" s="10"/>
      <c r="D48" s="10"/>
      <c r="E48" s="10"/>
      <c r="F48" s="10"/>
      <c r="G48" s="10"/>
      <c r="H48" s="10"/>
      <c r="I48" s="10"/>
      <c r="J48" s="2"/>
    </row>
    <row r="49" spans="1:10" ht="12.75">
      <c r="A49" s="25">
        <v>48</v>
      </c>
      <c r="B49" s="10">
        <f t="shared" si="2"/>
        <v>0</v>
      </c>
      <c r="C49" s="10"/>
      <c r="D49" s="10"/>
      <c r="E49" s="10"/>
      <c r="F49" s="10"/>
      <c r="G49" s="10"/>
      <c r="H49" s="10"/>
      <c r="I49" s="10"/>
      <c r="J49" s="2"/>
    </row>
    <row r="50" spans="1:10" ht="12.75">
      <c r="A50" s="25">
        <v>49</v>
      </c>
      <c r="B50" s="10">
        <f t="shared" si="2"/>
        <v>0</v>
      </c>
      <c r="C50" s="10"/>
      <c r="D50" s="10"/>
      <c r="E50" s="10"/>
      <c r="F50" s="10"/>
      <c r="G50" s="10"/>
      <c r="H50" s="10"/>
      <c r="I50" s="10"/>
      <c r="J50" s="2"/>
    </row>
    <row r="51" spans="1:10" ht="12.75">
      <c r="A51" s="25">
        <v>50</v>
      </c>
      <c r="B51" s="10">
        <f t="shared" si="2"/>
        <v>4</v>
      </c>
      <c r="C51" s="10">
        <v>4</v>
      </c>
      <c r="D51" s="10"/>
      <c r="E51" s="10"/>
      <c r="F51" s="10"/>
      <c r="G51" s="10"/>
      <c r="H51" s="10"/>
      <c r="I51" s="10"/>
      <c r="J51" s="2"/>
    </row>
    <row r="52" spans="1:10" ht="12.75">
      <c r="A52" s="25">
        <v>51</v>
      </c>
      <c r="B52" s="10">
        <f t="shared" si="2"/>
        <v>0</v>
      </c>
      <c r="C52" s="10"/>
      <c r="D52" s="10"/>
      <c r="E52" s="10"/>
      <c r="F52" s="10"/>
      <c r="G52" s="10"/>
      <c r="H52" s="10"/>
      <c r="I52" s="10"/>
      <c r="J52" s="2"/>
    </row>
    <row r="53" spans="1:10" ht="12.75">
      <c r="A53" s="25">
        <v>52</v>
      </c>
      <c r="B53" s="10">
        <f t="shared" si="2"/>
        <v>8</v>
      </c>
      <c r="C53" s="10">
        <v>4</v>
      </c>
      <c r="D53" s="10">
        <v>4</v>
      </c>
      <c r="E53" s="10"/>
      <c r="F53" s="10"/>
      <c r="G53" s="10"/>
      <c r="H53" s="10"/>
      <c r="I53" s="10"/>
      <c r="J53" s="2"/>
    </row>
    <row r="54" spans="1:10" ht="12.75">
      <c r="A54" s="25">
        <v>53</v>
      </c>
      <c r="B54" s="10">
        <f t="shared" si="2"/>
        <v>0</v>
      </c>
      <c r="C54" s="10"/>
      <c r="D54" s="10"/>
      <c r="E54" s="10"/>
      <c r="F54" s="10"/>
      <c r="G54" s="10"/>
      <c r="H54" s="10"/>
      <c r="I54" s="10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virtueel-hok</cp:lastModifiedBy>
  <cp:lastPrinted>2004-02-14T11:57:08Z</cp:lastPrinted>
  <dcterms:created xsi:type="dcterms:W3CDTF">2003-10-20T18:06:41Z</dcterms:created>
  <dcterms:modified xsi:type="dcterms:W3CDTF">2009-04-12T17:03:34Z</dcterms:modified>
  <cp:category/>
  <cp:version/>
  <cp:contentType/>
  <cp:contentStatus/>
</cp:coreProperties>
</file>