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0" windowWidth="11400" windowHeight="6405" activeTab="0"/>
  </bookViews>
  <sheets>
    <sheet name="Training" sheetId="1" r:id="rId1"/>
    <sheet name="De Cijfers F" sheetId="2" r:id="rId2"/>
    <sheet name="De Cijfers Z" sheetId="3" r:id="rId3"/>
    <sheet name="De Cijfers L" sheetId="4" r:id="rId4"/>
    <sheet name="De Cijfers W" sheetId="5" r:id="rId5"/>
  </sheets>
  <definedNames/>
  <calcPr fullCalcOnLoad="1"/>
</workbook>
</file>

<file path=xl/comments4.xml><?xml version="1.0" encoding="utf-8"?>
<comments xmlns="http://schemas.openxmlformats.org/spreadsheetml/2006/main">
  <authors>
    <author>virtueel-hok</author>
  </authors>
  <commentList>
    <comment ref="H35" authorId="0">
      <text>
        <r>
          <rPr>
            <b/>
            <sz val="8"/>
            <rFont val="Tahoma"/>
            <family val="0"/>
          </rPr>
          <t>Monnikentocht</t>
        </r>
        <r>
          <rPr>
            <sz val="8"/>
            <rFont val="Tahoma"/>
            <family val="0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0"/>
          </rPr>
          <t>Flintenmarathon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Westerkwartier marathon</t>
        </r>
        <r>
          <rPr>
            <sz val="8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8"/>
            <rFont val="Tahoma"/>
            <family val="0"/>
          </rPr>
          <t>Berg en dal Ultraloop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Indian Summer Trail (DNF)</t>
        </r>
        <r>
          <rPr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b/>
            <sz val="8"/>
            <rFont val="Tahoma"/>
            <family val="0"/>
          </rPr>
          <t>Roldertoren Marathon</t>
        </r>
        <r>
          <rPr>
            <sz val="8"/>
            <rFont val="Tahoma"/>
            <family val="0"/>
          </rPr>
          <t xml:space="preserve">
</t>
        </r>
      </text>
    </comment>
    <comment ref="H48" authorId="0">
      <text>
        <r>
          <rPr>
            <b/>
            <sz val="8"/>
            <rFont val="Tahoma"/>
            <family val="0"/>
          </rPr>
          <t>Vollemaansloop</t>
        </r>
        <r>
          <rPr>
            <sz val="8"/>
            <rFont val="Tahoma"/>
            <family val="0"/>
          </rPr>
          <t xml:space="preserve">
</t>
        </r>
      </text>
    </comment>
    <comment ref="I52" authorId="0">
      <text>
        <r>
          <rPr>
            <b/>
            <sz val="8"/>
            <rFont val="Tahoma"/>
            <family val="0"/>
          </rPr>
          <t>Kerst Marathon - Eelde-Paterswolde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<sst xmlns="http://schemas.openxmlformats.org/spreadsheetml/2006/main" count="60" uniqueCount="15">
  <si>
    <t>week</t>
  </si>
  <si>
    <t>m</t>
  </si>
  <si>
    <t>d</t>
  </si>
  <si>
    <t>w</t>
  </si>
  <si>
    <t>v</t>
  </si>
  <si>
    <t>z</t>
  </si>
  <si>
    <t xml:space="preserve"> </t>
  </si>
  <si>
    <t>Periode 9 week</t>
  </si>
  <si>
    <t>Kilometer gerealiseerd</t>
  </si>
  <si>
    <t>Te kort</t>
  </si>
  <si>
    <t>Kilometer streven. Maximaal 10 uur per week (100/105 kilometer)</t>
  </si>
  <si>
    <t>Kilometer gemiddeld per week</t>
  </si>
  <si>
    <t>is het totaal aan kilometers van 2018</t>
  </si>
  <si>
    <t>is het aantal trainingskilometer van de afgelopen 21 week ( doel 1450 -1600 ) (Ultra Fiord)</t>
  </si>
  <si>
    <t>is het aantal trainingskilometer van de afgelopen 21 week ( doel 1450 -1600 ) (Chiemgauer)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</si>
</sst>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10">
    <font>
      <sz val="10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dotted">
        <color indexed="10"/>
      </top>
      <bottom>
        <color indexed="63"/>
      </bottom>
    </border>
    <border>
      <left style="medium"/>
      <right>
        <color indexed="63"/>
      </right>
      <top style="dotted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dotted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9" xfId="0" applyFill="1" applyBorder="1" applyAlignment="1">
      <alignment/>
    </xf>
    <xf numFmtId="0" fontId="6" fillId="4" borderId="19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0" fillId="4" borderId="19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 applyProtection="1">
      <alignment/>
      <protection locked="0"/>
    </xf>
    <xf numFmtId="0" fontId="0" fillId="4" borderId="0" xfId="0" applyFont="1" applyFill="1" applyAlignment="1">
      <alignment/>
    </xf>
    <xf numFmtId="0" fontId="0" fillId="4" borderId="29" xfId="0" applyFill="1" applyBorder="1" applyAlignment="1">
      <alignment/>
    </xf>
    <xf numFmtId="0" fontId="6" fillId="4" borderId="29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kilometers/minuut per week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125"/>
          <c:w val="0.85975"/>
          <c:h val="0.817"/>
        </c:manualLayout>
      </c:layout>
      <c:lineChart>
        <c:grouping val="standard"/>
        <c:varyColors val="0"/>
        <c:ser>
          <c:idx val="2"/>
          <c:order val="0"/>
          <c:tx>
            <c:v>Hardlopen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'De Cijfers W'!$A$2:$A$53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'De Cijfers L'!$B$2:$B$54</c:f>
              <c:numCache>
                <c:ptCount val="53"/>
                <c:pt idx="0">
                  <c:v>46</c:v>
                </c:pt>
                <c:pt idx="1">
                  <c:v>58</c:v>
                </c:pt>
                <c:pt idx="2">
                  <c:v>42</c:v>
                </c:pt>
                <c:pt idx="3">
                  <c:v>105</c:v>
                </c:pt>
                <c:pt idx="4">
                  <c:v>78</c:v>
                </c:pt>
                <c:pt idx="5">
                  <c:v>90</c:v>
                </c:pt>
                <c:pt idx="6">
                  <c:v>104</c:v>
                </c:pt>
                <c:pt idx="7">
                  <c:v>124</c:v>
                </c:pt>
                <c:pt idx="8">
                  <c:v>102</c:v>
                </c:pt>
                <c:pt idx="9">
                  <c:v>119</c:v>
                </c:pt>
                <c:pt idx="10">
                  <c:v>113</c:v>
                </c:pt>
                <c:pt idx="11">
                  <c:v>138</c:v>
                </c:pt>
                <c:pt idx="12">
                  <c:v>97</c:v>
                </c:pt>
                <c:pt idx="13">
                  <c:v>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18</c:v>
                </c:pt>
                <c:pt idx="19">
                  <c:v>30</c:v>
                </c:pt>
                <c:pt idx="20">
                  <c:v>22</c:v>
                </c:pt>
                <c:pt idx="21">
                  <c:v>42</c:v>
                </c:pt>
                <c:pt idx="22">
                  <c:v>44</c:v>
                </c:pt>
                <c:pt idx="23">
                  <c:v>96</c:v>
                </c:pt>
                <c:pt idx="24">
                  <c:v>185</c:v>
                </c:pt>
                <c:pt idx="25">
                  <c:v>12</c:v>
                </c:pt>
                <c:pt idx="26">
                  <c:v>61</c:v>
                </c:pt>
                <c:pt idx="27">
                  <c:v>85</c:v>
                </c:pt>
                <c:pt idx="28">
                  <c:v>93</c:v>
                </c:pt>
                <c:pt idx="29">
                  <c:v>87</c:v>
                </c:pt>
                <c:pt idx="30">
                  <c:v>0</c:v>
                </c:pt>
                <c:pt idx="31">
                  <c:v>42</c:v>
                </c:pt>
                <c:pt idx="32">
                  <c:v>82</c:v>
                </c:pt>
                <c:pt idx="33">
                  <c:v>91</c:v>
                </c:pt>
                <c:pt idx="34">
                  <c:v>42</c:v>
                </c:pt>
                <c:pt idx="35">
                  <c:v>24</c:v>
                </c:pt>
                <c:pt idx="36">
                  <c:v>54</c:v>
                </c:pt>
                <c:pt idx="37">
                  <c:v>84</c:v>
                </c:pt>
                <c:pt idx="38">
                  <c:v>51</c:v>
                </c:pt>
                <c:pt idx="39">
                  <c:v>79</c:v>
                </c:pt>
                <c:pt idx="40">
                  <c:v>88</c:v>
                </c:pt>
                <c:pt idx="41">
                  <c:v>52</c:v>
                </c:pt>
                <c:pt idx="42">
                  <c:v>12</c:v>
                </c:pt>
                <c:pt idx="43">
                  <c:v>36</c:v>
                </c:pt>
                <c:pt idx="44">
                  <c:v>69</c:v>
                </c:pt>
                <c:pt idx="45">
                  <c:v>31</c:v>
                </c:pt>
                <c:pt idx="46">
                  <c:v>55</c:v>
                </c:pt>
                <c:pt idx="47">
                  <c:v>16</c:v>
                </c:pt>
                <c:pt idx="48">
                  <c:v>87</c:v>
                </c:pt>
                <c:pt idx="49">
                  <c:v>6</c:v>
                </c:pt>
                <c:pt idx="50">
                  <c:v>80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v>Fiets *10Minuut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'De Cijfers W'!$A$2:$A$53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'De Cijfers F'!$B$2:$B$54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Zwemmen*100Mt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 W'!$A$2:$A$53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'De Cijfers Z'!$B$2:$B$53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Wandelen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 W'!$A$2:$A$53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'De Cijfers W'!$B$2:$B$53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18</c:v>
                </c:pt>
                <c:pt idx="19">
                  <c:v>17</c:v>
                </c:pt>
                <c:pt idx="20">
                  <c:v>44</c:v>
                </c:pt>
                <c:pt idx="21">
                  <c:v>0</c:v>
                </c:pt>
                <c:pt idx="22">
                  <c:v>43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272986"/>
        <c:axId val="47456875"/>
      </c:lineChart>
      <c:catAx>
        <c:axId val="5272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56875"/>
        <c:crosses val="autoZero"/>
        <c:auto val="1"/>
        <c:lblOffset val="100"/>
        <c:noMultiLvlLbl val="0"/>
      </c:catAx>
      <c:valAx>
        <c:axId val="47456875"/>
        <c:scaling>
          <c:orientation val="minMax"/>
          <c:max val="2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kilometers/minuut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2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192750" cy="7486650"/>
    <xdr:graphicFrame>
      <xdr:nvGraphicFramePr>
        <xdr:cNvPr id="1" name="Shape 1025"/>
        <xdr:cNvGraphicFramePr/>
      </xdr:nvGraphicFramePr>
      <xdr:xfrm>
        <a:off x="0" y="0"/>
        <a:ext cx="181927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workbookViewId="0" topLeftCell="A1">
      <selection activeCell="Q23" sqref="Q23"/>
    </sheetView>
  </sheetViews>
  <sheetFormatPr defaultColWidth="9.140625" defaultRowHeight="12.75"/>
  <cols>
    <col min="1" max="1" width="5.28125" style="0" bestFit="1" customWidth="1"/>
    <col min="2" max="4" width="4.57421875" style="0" bestFit="1" customWidth="1"/>
    <col min="5" max="6" width="5.57421875" style="0" bestFit="1" customWidth="1"/>
    <col min="7" max="7" width="4.5742187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20" t="s">
        <v>0</v>
      </c>
      <c r="B1" s="19"/>
      <c r="C1" s="19" t="s">
        <v>1</v>
      </c>
      <c r="D1" s="19" t="s">
        <v>2</v>
      </c>
      <c r="E1" s="19" t="s">
        <v>3</v>
      </c>
      <c r="F1" s="19" t="s">
        <v>2</v>
      </c>
      <c r="G1" s="19" t="s">
        <v>4</v>
      </c>
      <c r="H1" s="19" t="s">
        <v>5</v>
      </c>
      <c r="I1" s="19" t="s">
        <v>5</v>
      </c>
    </row>
    <row r="2" spans="1:10" ht="12.75">
      <c r="A2" s="4">
        <v>1</v>
      </c>
      <c r="B2" s="2">
        <f>SUM(C2:I2)</f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4">
        <v>2</v>
      </c>
      <c r="B3" s="2">
        <f aca="true" t="shared" si="0" ref="B3:B12">SUM(C3:I3)</f>
        <v>0</v>
      </c>
      <c r="C3" s="2"/>
      <c r="D3" s="2"/>
      <c r="E3" s="2"/>
      <c r="F3" s="2"/>
      <c r="G3" s="2"/>
      <c r="H3" s="2"/>
      <c r="I3" s="2"/>
      <c r="J3" s="2"/>
    </row>
    <row r="4" spans="1:10" ht="12.75">
      <c r="A4" s="4">
        <v>3</v>
      </c>
      <c r="B4" s="2">
        <f t="shared" si="0"/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4">
        <v>4</v>
      </c>
      <c r="B5" s="2">
        <f t="shared" si="0"/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4">
        <v>5</v>
      </c>
      <c r="B6" s="2">
        <f t="shared" si="0"/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4">
        <v>6</v>
      </c>
      <c r="B7" s="2">
        <f t="shared" si="0"/>
        <v>0</v>
      </c>
      <c r="C7" s="2"/>
      <c r="D7" s="2"/>
      <c r="E7" s="2"/>
      <c r="F7" s="2"/>
      <c r="G7" s="2"/>
      <c r="H7" s="2"/>
      <c r="I7" s="2"/>
      <c r="J7" s="2"/>
    </row>
    <row r="8" spans="1:10" ht="12.75">
      <c r="A8" s="4">
        <v>7</v>
      </c>
      <c r="B8" s="2">
        <f t="shared" si="0"/>
        <v>0</v>
      </c>
      <c r="C8" s="2"/>
      <c r="D8" s="2"/>
      <c r="E8" s="2"/>
      <c r="F8" s="2"/>
      <c r="G8" s="2"/>
      <c r="H8" s="2"/>
      <c r="I8" s="2"/>
      <c r="J8" s="2"/>
    </row>
    <row r="9" spans="1:10" ht="12.75">
      <c r="A9" s="4">
        <v>8</v>
      </c>
      <c r="B9" s="2">
        <f t="shared" si="0"/>
        <v>0</v>
      </c>
      <c r="C9" s="2"/>
      <c r="D9" s="2"/>
      <c r="E9" s="2"/>
      <c r="F9" s="2"/>
      <c r="G9" s="2"/>
      <c r="H9" s="2"/>
      <c r="I9" s="2"/>
      <c r="J9" s="2"/>
    </row>
    <row r="10" spans="1:10" ht="12.75">
      <c r="A10" s="4">
        <v>9</v>
      </c>
      <c r="B10" s="2">
        <f t="shared" si="0"/>
        <v>0</v>
      </c>
      <c r="C10" s="2"/>
      <c r="D10" s="2"/>
      <c r="E10" s="2"/>
      <c r="F10" s="2"/>
      <c r="G10" s="2"/>
      <c r="H10" s="2"/>
      <c r="I10" s="2"/>
      <c r="J10" s="2"/>
    </row>
    <row r="11" spans="1:10" ht="12.75">
      <c r="A11" s="4">
        <v>10</v>
      </c>
      <c r="B11" s="2">
        <f t="shared" si="0"/>
        <v>0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4">
        <v>11</v>
      </c>
      <c r="B12" s="2">
        <f t="shared" si="0"/>
        <v>0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4">
        <v>12</v>
      </c>
      <c r="B13" s="2">
        <f aca="true" t="shared" si="1" ref="B13:B53">SUM(C13:I13)</f>
        <v>0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4">
        <v>13</v>
      </c>
      <c r="B14" s="2">
        <f t="shared" si="1"/>
        <v>0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s="4">
        <v>14</v>
      </c>
      <c r="B15" s="2">
        <f t="shared" si="1"/>
        <v>0</v>
      </c>
      <c r="C15" s="2"/>
      <c r="D15" s="2"/>
      <c r="E15" s="2"/>
      <c r="F15" s="2"/>
      <c r="G15" s="2"/>
      <c r="H15" s="2"/>
      <c r="I15" s="2"/>
      <c r="J15" s="2"/>
    </row>
    <row r="16" spans="1:10" ht="12.75">
      <c r="A16" s="4">
        <v>15</v>
      </c>
      <c r="B16" s="2">
        <f t="shared" si="1"/>
        <v>0</v>
      </c>
      <c r="C16" s="2"/>
      <c r="D16" s="2"/>
      <c r="E16" s="2"/>
      <c r="F16" s="2"/>
      <c r="G16" s="2"/>
      <c r="H16" s="2"/>
      <c r="I16" s="2"/>
      <c r="J16" s="2"/>
    </row>
    <row r="17" spans="1:10" ht="12.75">
      <c r="A17" s="4">
        <v>16</v>
      </c>
      <c r="B17" s="2">
        <f t="shared" si="1"/>
        <v>0</v>
      </c>
      <c r="C17" s="2"/>
      <c r="D17" s="2"/>
      <c r="E17" s="2"/>
      <c r="F17" s="2"/>
      <c r="G17" s="2"/>
      <c r="H17" s="2"/>
      <c r="I17" s="2"/>
      <c r="J17" s="2"/>
    </row>
    <row r="18" spans="1:10" ht="12.75">
      <c r="A18" s="4">
        <v>17</v>
      </c>
      <c r="B18" s="2">
        <f t="shared" si="1"/>
        <v>0</v>
      </c>
      <c r="C18" s="2"/>
      <c r="D18" s="2"/>
      <c r="E18" s="2"/>
      <c r="F18" s="2"/>
      <c r="G18" s="2"/>
      <c r="H18" s="2"/>
      <c r="I18" s="2"/>
      <c r="J18" s="2"/>
    </row>
    <row r="19" spans="1:10" ht="12.75">
      <c r="A19" s="4">
        <v>18</v>
      </c>
      <c r="B19" s="2">
        <f t="shared" si="1"/>
        <v>0</v>
      </c>
      <c r="C19" s="2"/>
      <c r="D19" s="2"/>
      <c r="E19" s="2"/>
      <c r="F19" s="2"/>
      <c r="G19" s="2"/>
      <c r="H19" s="2"/>
      <c r="I19" s="2"/>
      <c r="J19" s="2"/>
    </row>
    <row r="20" spans="1:10" ht="12.75">
      <c r="A20" s="4">
        <v>19</v>
      </c>
      <c r="B20" s="2">
        <f t="shared" si="1"/>
        <v>0</v>
      </c>
      <c r="C20" s="2"/>
      <c r="D20" s="2"/>
      <c r="E20" s="2"/>
      <c r="F20" s="2"/>
      <c r="G20" s="2"/>
      <c r="H20" s="2"/>
      <c r="I20" s="2"/>
      <c r="J20" s="2"/>
    </row>
    <row r="21" spans="1:10" ht="12.75">
      <c r="A21" s="4">
        <v>20</v>
      </c>
      <c r="B21" s="2">
        <f t="shared" si="1"/>
        <v>0</v>
      </c>
      <c r="C21" s="2"/>
      <c r="D21" s="2"/>
      <c r="E21" s="2"/>
      <c r="F21" s="2"/>
      <c r="G21" s="2"/>
      <c r="H21" s="2"/>
      <c r="I21" s="2"/>
      <c r="J21" s="2"/>
    </row>
    <row r="22" spans="1:10" ht="12.75">
      <c r="A22" s="4">
        <v>21</v>
      </c>
      <c r="B22" s="2">
        <f t="shared" si="1"/>
        <v>0</v>
      </c>
      <c r="C22" s="2"/>
      <c r="D22" s="2"/>
      <c r="E22" s="2"/>
      <c r="F22" s="2"/>
      <c r="G22" s="2"/>
      <c r="H22" s="2"/>
      <c r="I22" s="2"/>
      <c r="J22" s="2"/>
    </row>
    <row r="23" spans="1:10" ht="12.75">
      <c r="A23" s="4">
        <v>22</v>
      </c>
      <c r="B23" s="2">
        <f t="shared" si="1"/>
        <v>0</v>
      </c>
      <c r="C23" s="2"/>
      <c r="D23" s="2"/>
      <c r="E23" s="2"/>
      <c r="F23" s="2"/>
      <c r="G23" s="2"/>
      <c r="H23" s="2"/>
      <c r="I23" s="2"/>
      <c r="J23" s="2"/>
    </row>
    <row r="24" spans="1:10" ht="12.75">
      <c r="A24" s="4">
        <v>23</v>
      </c>
      <c r="B24" s="2">
        <f t="shared" si="1"/>
        <v>0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4">
        <v>24</v>
      </c>
      <c r="B25" s="3">
        <f t="shared" si="1"/>
        <v>0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4">
        <v>25</v>
      </c>
      <c r="B26" s="3">
        <f t="shared" si="1"/>
        <v>0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s="4">
        <v>26</v>
      </c>
      <c r="B27" s="2">
        <f t="shared" si="1"/>
        <v>0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s="4">
        <v>27</v>
      </c>
      <c r="B28" s="3">
        <f t="shared" si="1"/>
        <v>0</v>
      </c>
      <c r="C28" s="2"/>
      <c r="D28" s="2"/>
      <c r="E28" s="2"/>
      <c r="F28" s="2"/>
      <c r="G28" s="2"/>
      <c r="H28" s="2"/>
      <c r="I28" s="2"/>
      <c r="J28" s="2"/>
    </row>
    <row r="29" spans="1:10" ht="12.75">
      <c r="A29" s="4">
        <v>28</v>
      </c>
      <c r="B29" s="2">
        <f t="shared" si="1"/>
        <v>0</v>
      </c>
      <c r="C29" s="2"/>
      <c r="D29" s="2"/>
      <c r="E29" s="2"/>
      <c r="F29" s="2"/>
      <c r="G29" s="2"/>
      <c r="H29" s="2"/>
      <c r="I29" s="2"/>
      <c r="J29" s="2"/>
    </row>
    <row r="30" spans="1:10" ht="12.75">
      <c r="A30" s="4">
        <v>29</v>
      </c>
      <c r="B30" s="2">
        <f t="shared" si="1"/>
        <v>0</v>
      </c>
      <c r="C30" s="2"/>
      <c r="D30" s="2"/>
      <c r="E30" s="2"/>
      <c r="F30" s="2"/>
      <c r="G30" s="2"/>
      <c r="H30" s="2"/>
      <c r="I30" s="2"/>
      <c r="J30" s="2"/>
    </row>
    <row r="31" spans="1:10" ht="12.75">
      <c r="A31" s="4">
        <v>30</v>
      </c>
      <c r="B31" s="2">
        <f t="shared" si="1"/>
        <v>0</v>
      </c>
      <c r="C31" s="2"/>
      <c r="D31" s="2"/>
      <c r="E31" s="2"/>
      <c r="F31" s="2"/>
      <c r="G31" s="2"/>
      <c r="H31" s="2"/>
      <c r="I31" s="2"/>
      <c r="J31" s="2"/>
    </row>
    <row r="32" spans="1:10" ht="12.75">
      <c r="A32" s="4">
        <v>31</v>
      </c>
      <c r="B32" s="2">
        <f t="shared" si="1"/>
        <v>0</v>
      </c>
      <c r="C32" s="2"/>
      <c r="D32" s="2"/>
      <c r="E32" s="2"/>
      <c r="F32" s="2"/>
      <c r="G32" s="2"/>
      <c r="H32" s="2"/>
      <c r="I32" s="2"/>
      <c r="J32" s="2"/>
    </row>
    <row r="33" spans="1:10" ht="12.75">
      <c r="A33" s="4">
        <v>32</v>
      </c>
      <c r="B33" s="2">
        <f t="shared" si="1"/>
        <v>0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s="4">
        <v>33</v>
      </c>
      <c r="B34" s="3">
        <f t="shared" si="1"/>
        <v>0</v>
      </c>
      <c r="C34" s="2"/>
      <c r="D34" s="2"/>
      <c r="E34" s="2"/>
      <c r="F34" s="2"/>
      <c r="G34" s="2"/>
      <c r="H34" s="2"/>
      <c r="I34" s="2"/>
      <c r="J34" s="2"/>
    </row>
    <row r="35" spans="1:10" ht="12.75">
      <c r="A35" s="4">
        <v>34</v>
      </c>
      <c r="B35" s="3">
        <f t="shared" si="1"/>
        <v>0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4">
        <v>35</v>
      </c>
      <c r="B36" s="3">
        <f t="shared" si="1"/>
        <v>0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4">
        <v>36</v>
      </c>
      <c r="B37" s="3">
        <f t="shared" si="1"/>
        <v>0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4">
        <v>37</v>
      </c>
      <c r="B38" s="3">
        <f t="shared" si="1"/>
        <v>0</v>
      </c>
      <c r="C38" s="2"/>
      <c r="D38" s="2"/>
      <c r="E38" s="2"/>
      <c r="F38" s="2"/>
      <c r="G38" s="2"/>
      <c r="H38" s="2"/>
      <c r="I38" s="2"/>
      <c r="J38" s="2"/>
    </row>
    <row r="39" spans="1:10" ht="12.75">
      <c r="A39" s="4">
        <v>38</v>
      </c>
      <c r="B39" s="2">
        <f t="shared" si="1"/>
        <v>0</v>
      </c>
      <c r="C39" s="2"/>
      <c r="D39" s="2"/>
      <c r="E39" s="2"/>
      <c r="F39" s="2"/>
      <c r="G39" s="2"/>
      <c r="H39" s="2"/>
      <c r="I39" s="2"/>
      <c r="J39" s="2"/>
    </row>
    <row r="40" spans="1:10" ht="12.75">
      <c r="A40" s="4">
        <v>39</v>
      </c>
      <c r="B40" s="2">
        <f t="shared" si="1"/>
        <v>0</v>
      </c>
      <c r="C40" s="2"/>
      <c r="D40" s="2"/>
      <c r="E40" s="2"/>
      <c r="F40" s="2"/>
      <c r="G40" s="2"/>
      <c r="H40" s="2"/>
      <c r="I40" s="2"/>
      <c r="J40" s="2"/>
    </row>
    <row r="41" spans="1:10" ht="12.75">
      <c r="A41" s="4">
        <v>40</v>
      </c>
      <c r="B41" s="2">
        <f t="shared" si="1"/>
        <v>0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4">
        <v>41</v>
      </c>
      <c r="B42" s="2">
        <f t="shared" si="1"/>
        <v>0</v>
      </c>
      <c r="C42" s="2"/>
      <c r="D42" s="2"/>
      <c r="E42" s="2"/>
      <c r="F42" s="2"/>
      <c r="G42" s="2"/>
      <c r="H42" s="2"/>
      <c r="I42" s="2"/>
      <c r="J42" s="2"/>
    </row>
    <row r="43" spans="1:10" ht="12.75">
      <c r="A43" s="4">
        <v>42</v>
      </c>
      <c r="B43" s="2">
        <f t="shared" si="1"/>
        <v>0</v>
      </c>
      <c r="C43" s="2"/>
      <c r="D43" s="2"/>
      <c r="E43" s="2"/>
      <c r="F43" s="2"/>
      <c r="G43" s="2"/>
      <c r="H43" s="2"/>
      <c r="I43" s="2"/>
      <c r="J43" s="2"/>
    </row>
    <row r="44" spans="1:10" ht="12.75">
      <c r="A44" s="4">
        <v>43</v>
      </c>
      <c r="B44" s="2">
        <f t="shared" si="1"/>
        <v>0</v>
      </c>
      <c r="C44" s="2"/>
      <c r="D44" s="2"/>
      <c r="E44" s="2"/>
      <c r="F44" s="2"/>
      <c r="G44" s="2"/>
      <c r="H44" s="2"/>
      <c r="I44" s="2"/>
      <c r="J44" s="2"/>
    </row>
    <row r="45" spans="1:10" ht="12.75">
      <c r="A45" s="4">
        <v>44</v>
      </c>
      <c r="B45" s="2">
        <f t="shared" si="1"/>
        <v>0</v>
      </c>
      <c r="C45" s="2"/>
      <c r="D45" s="2"/>
      <c r="E45" s="2"/>
      <c r="F45" s="2"/>
      <c r="G45" s="2"/>
      <c r="H45" s="2"/>
      <c r="I45" s="2"/>
      <c r="J45" s="2"/>
    </row>
    <row r="46" spans="1:10" ht="12.75">
      <c r="A46" s="4">
        <v>45</v>
      </c>
      <c r="B46" s="2">
        <f t="shared" si="1"/>
        <v>0</v>
      </c>
      <c r="C46" s="2"/>
      <c r="D46" s="2"/>
      <c r="E46" s="2"/>
      <c r="F46" s="2"/>
      <c r="G46" s="2"/>
      <c r="H46" s="2"/>
      <c r="I46" s="2"/>
      <c r="J46" s="2"/>
    </row>
    <row r="47" spans="1:10" ht="12.75">
      <c r="A47" s="4">
        <v>46</v>
      </c>
      <c r="B47" s="2">
        <f t="shared" si="1"/>
        <v>0</v>
      </c>
      <c r="C47" s="2"/>
      <c r="D47" s="2"/>
      <c r="E47" s="2"/>
      <c r="F47" s="2"/>
      <c r="G47" s="2"/>
      <c r="H47" s="2"/>
      <c r="I47" s="2"/>
      <c r="J47" s="2"/>
    </row>
    <row r="48" spans="1:10" ht="12.75">
      <c r="A48" s="4">
        <v>47</v>
      </c>
      <c r="B48" s="2">
        <f t="shared" si="1"/>
        <v>0</v>
      </c>
      <c r="C48" s="2"/>
      <c r="D48" s="2"/>
      <c r="E48" s="2"/>
      <c r="F48" s="2"/>
      <c r="G48" s="2"/>
      <c r="H48" s="2"/>
      <c r="I48" s="2"/>
      <c r="J48" s="2"/>
    </row>
    <row r="49" spans="1:10" ht="12.75">
      <c r="A49" s="4">
        <v>48</v>
      </c>
      <c r="B49" s="2">
        <f t="shared" si="1"/>
        <v>0</v>
      </c>
      <c r="C49" s="2"/>
      <c r="D49" s="2"/>
      <c r="E49" s="2"/>
      <c r="F49" s="2"/>
      <c r="G49" s="2"/>
      <c r="H49" s="2"/>
      <c r="I49" s="2"/>
      <c r="J49" s="2"/>
    </row>
    <row r="50" spans="1:10" ht="12.75">
      <c r="A50" s="4">
        <v>49</v>
      </c>
      <c r="B50" s="2">
        <f t="shared" si="1"/>
        <v>0</v>
      </c>
      <c r="C50" s="2"/>
      <c r="D50" s="2"/>
      <c r="E50" s="2"/>
      <c r="F50" s="2"/>
      <c r="G50" s="2"/>
      <c r="H50" s="2"/>
      <c r="I50" s="2"/>
      <c r="J50" s="2"/>
    </row>
    <row r="51" spans="1:10" ht="12.75">
      <c r="A51" s="4">
        <v>50</v>
      </c>
      <c r="B51" s="2">
        <f t="shared" si="1"/>
        <v>0</v>
      </c>
      <c r="C51" s="2"/>
      <c r="D51" s="2"/>
      <c r="E51" s="2"/>
      <c r="F51" s="2"/>
      <c r="G51" s="2"/>
      <c r="H51" s="2"/>
      <c r="I51" s="2"/>
      <c r="J51" s="2"/>
    </row>
    <row r="52" spans="1:10" ht="12.75">
      <c r="A52" s="4">
        <v>51</v>
      </c>
      <c r="B52" s="2">
        <f t="shared" si="1"/>
        <v>0</v>
      </c>
      <c r="C52" s="2"/>
      <c r="D52" s="2"/>
      <c r="E52" s="2"/>
      <c r="F52" s="2"/>
      <c r="G52" s="2"/>
      <c r="H52" s="2"/>
      <c r="I52" s="2"/>
      <c r="J52" s="2"/>
    </row>
    <row r="53" spans="1:10" ht="12.75">
      <c r="A53" s="4">
        <v>52</v>
      </c>
      <c r="B53" s="2">
        <f t="shared" si="1"/>
        <v>0</v>
      </c>
      <c r="C53" s="2"/>
      <c r="D53" s="2"/>
      <c r="E53" s="2"/>
      <c r="F53" s="2"/>
      <c r="G53" s="2"/>
      <c r="H53" s="2"/>
      <c r="I53" s="2"/>
      <c r="J53" s="2"/>
    </row>
    <row r="54" spans="1:10" ht="12.75">
      <c r="A54" s="4" t="s">
        <v>6</v>
      </c>
      <c r="B54" s="2" t="s">
        <v>6</v>
      </c>
      <c r="C54" s="5" t="s">
        <v>6</v>
      </c>
      <c r="D54" s="5"/>
      <c r="E54" s="5"/>
      <c r="F54" s="5" t="s">
        <v>6</v>
      </c>
      <c r="G54" s="5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2" sqref="A2:M63"/>
    </sheetView>
  </sheetViews>
  <sheetFormatPr defaultColWidth="9.140625" defaultRowHeight="12.75"/>
  <cols>
    <col min="1" max="1" width="5.28125" style="0" bestFit="1" customWidth="1"/>
    <col min="2" max="9" width="4.00390625" style="0" bestFit="1" customWidth="1"/>
  </cols>
  <sheetData>
    <row r="1" spans="1:9" ht="12.75">
      <c r="A1" s="20" t="s">
        <v>0</v>
      </c>
      <c r="B1" s="19"/>
      <c r="C1" s="19" t="s">
        <v>1</v>
      </c>
      <c r="D1" s="19" t="s">
        <v>2</v>
      </c>
      <c r="E1" s="19" t="s">
        <v>3</v>
      </c>
      <c r="F1" s="19" t="s">
        <v>2</v>
      </c>
      <c r="G1" s="19" t="s">
        <v>4</v>
      </c>
      <c r="H1" s="19" t="s">
        <v>5</v>
      </c>
      <c r="I1" s="19" t="s">
        <v>5</v>
      </c>
    </row>
    <row r="2" spans="1:13" ht="12.75">
      <c r="A2" s="4">
        <v>1</v>
      </c>
      <c r="B2" s="2">
        <f aca="true" t="shared" si="0" ref="B2:B9">SUM(C2:H2)</f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>
        <v>2</v>
      </c>
      <c r="B3" s="3">
        <f t="shared" si="0"/>
        <v>0</v>
      </c>
      <c r="C3" s="3"/>
      <c r="D3" s="3"/>
      <c r="E3" s="3"/>
      <c r="F3" s="3"/>
      <c r="G3" s="3"/>
      <c r="H3" s="3"/>
      <c r="I3" s="3"/>
      <c r="J3" s="2"/>
      <c r="K3" s="2"/>
      <c r="L3" s="2"/>
      <c r="M3" s="2"/>
    </row>
    <row r="4" spans="1:13" ht="12.75">
      <c r="A4" s="4">
        <v>3</v>
      </c>
      <c r="B4" s="3">
        <f t="shared" si="0"/>
        <v>0</v>
      </c>
      <c r="C4" s="3"/>
      <c r="D4" s="3"/>
      <c r="E4" s="3"/>
      <c r="F4" s="3"/>
      <c r="G4" s="3"/>
      <c r="H4" s="3"/>
      <c r="I4" s="3"/>
      <c r="J4" s="2"/>
      <c r="K4" s="2"/>
      <c r="L4" s="2"/>
      <c r="M4" s="2"/>
    </row>
    <row r="5" spans="1:13" ht="12.75">
      <c r="A5" s="4">
        <v>4</v>
      </c>
      <c r="B5" s="3">
        <f t="shared" si="0"/>
        <v>0</v>
      </c>
      <c r="C5" s="3"/>
      <c r="D5" s="3"/>
      <c r="E5" s="3"/>
      <c r="F5" s="3"/>
      <c r="G5" s="3"/>
      <c r="H5" s="3"/>
      <c r="I5" s="3"/>
      <c r="J5" s="2"/>
      <c r="K5" s="2"/>
      <c r="L5" s="2"/>
      <c r="M5" s="2"/>
    </row>
    <row r="6" spans="1:13" ht="12.75">
      <c r="A6" s="4">
        <v>5</v>
      </c>
      <c r="B6" s="3">
        <f t="shared" si="0"/>
        <v>0</v>
      </c>
      <c r="C6" s="3"/>
      <c r="D6" s="3"/>
      <c r="E6" s="3"/>
      <c r="F6" s="3"/>
      <c r="G6" s="3"/>
      <c r="H6" s="3"/>
      <c r="I6" s="3"/>
      <c r="J6" s="2"/>
      <c r="K6" s="2"/>
      <c r="L6" s="2"/>
      <c r="M6" s="2"/>
    </row>
    <row r="7" spans="1:13" ht="12.75">
      <c r="A7" s="4">
        <v>6</v>
      </c>
      <c r="B7" s="3">
        <f t="shared" si="0"/>
        <v>0</v>
      </c>
      <c r="C7" s="3"/>
      <c r="D7" s="3"/>
      <c r="E7" s="3"/>
      <c r="F7" s="3"/>
      <c r="G7" s="3"/>
      <c r="H7" s="3"/>
      <c r="I7" s="3"/>
      <c r="J7" s="2"/>
      <c r="K7" s="2"/>
      <c r="L7" s="2"/>
      <c r="M7" s="2"/>
    </row>
    <row r="8" spans="1:13" ht="12.75">
      <c r="A8" s="4">
        <v>7</v>
      </c>
      <c r="B8" s="3">
        <f t="shared" si="0"/>
        <v>0</v>
      </c>
      <c r="C8" s="3"/>
      <c r="D8" s="3"/>
      <c r="E8" s="3"/>
      <c r="F8" s="3"/>
      <c r="G8" s="3"/>
      <c r="H8" s="3"/>
      <c r="I8" s="3"/>
      <c r="J8" s="2"/>
      <c r="K8" s="2"/>
      <c r="L8" s="2"/>
      <c r="M8" s="2"/>
    </row>
    <row r="9" spans="1:13" ht="12.75">
      <c r="A9" s="31">
        <v>8</v>
      </c>
      <c r="B9" s="32">
        <f t="shared" si="0"/>
        <v>0</v>
      </c>
      <c r="C9" s="32"/>
      <c r="D9" s="32"/>
      <c r="E9" s="32"/>
      <c r="F9" s="32"/>
      <c r="G9" s="32"/>
      <c r="H9" s="32"/>
      <c r="I9" s="32"/>
      <c r="J9" s="2"/>
      <c r="K9" s="2"/>
      <c r="L9" s="2"/>
      <c r="M9" s="2"/>
    </row>
    <row r="10" spans="1:13" ht="12.75">
      <c r="A10" s="4">
        <v>9</v>
      </c>
      <c r="B10" s="2">
        <f aca="true" t="shared" si="1" ref="B10:B19">SUM(C10:H10)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4">
        <v>10</v>
      </c>
      <c r="B11" s="2">
        <f t="shared" si="1"/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4">
        <v>11</v>
      </c>
      <c r="B12" s="2">
        <f t="shared" si="1"/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4">
        <v>12</v>
      </c>
      <c r="B13" s="2">
        <f t="shared" si="1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4">
        <v>13</v>
      </c>
      <c r="B14" s="2">
        <f t="shared" si="1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4">
        <v>14</v>
      </c>
      <c r="B15" s="2">
        <f t="shared" si="1"/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4">
        <v>15</v>
      </c>
      <c r="B16" s="2">
        <f t="shared" si="1"/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4">
        <v>16</v>
      </c>
      <c r="B17" s="2">
        <f t="shared" si="1"/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4">
        <v>17</v>
      </c>
      <c r="B18" s="2">
        <f t="shared" si="1"/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4">
        <v>18</v>
      </c>
      <c r="B19" s="2">
        <f t="shared" si="1"/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4">
        <v>19</v>
      </c>
      <c r="B20" s="2">
        <f>SUM(C20:I20)</f>
        <v>0</v>
      </c>
      <c r="C20" s="2"/>
      <c r="D20" s="2"/>
      <c r="E20" s="2"/>
      <c r="F20" s="2"/>
      <c r="G20" s="2" t="s">
        <v>6</v>
      </c>
      <c r="H20" s="2"/>
      <c r="I20" s="2"/>
      <c r="J20" s="2"/>
      <c r="K20" s="2"/>
      <c r="L20" s="2"/>
      <c r="M20" s="2"/>
    </row>
    <row r="21" spans="1:13" ht="12.75">
      <c r="A21" s="4">
        <v>20</v>
      </c>
      <c r="B21" s="2">
        <f>SUM(C21:I21)</f>
        <v>0</v>
      </c>
      <c r="C21" s="2"/>
      <c r="D21" s="2"/>
      <c r="E21" s="2"/>
      <c r="F21" s="2"/>
      <c r="G21" s="2" t="s">
        <v>6</v>
      </c>
      <c r="H21" s="2"/>
      <c r="I21" s="2"/>
      <c r="J21" s="2"/>
      <c r="K21" s="2"/>
      <c r="L21" s="2"/>
      <c r="M21" s="2"/>
    </row>
    <row r="22" spans="1:13" ht="12.75">
      <c r="A22" s="4">
        <v>21</v>
      </c>
      <c r="B22" s="2">
        <f>SUM(C22:I22)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4">
        <v>22</v>
      </c>
      <c r="B23" s="2">
        <f>SUM(C23:H23)</f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4">
        <v>23</v>
      </c>
      <c r="B24" s="2">
        <f>SUM(C24:H24)</f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4">
        <v>24</v>
      </c>
      <c r="B25" s="3">
        <f>SUM(C25:H25)</f>
        <v>0</v>
      </c>
      <c r="C25" s="3"/>
      <c r="D25" s="3"/>
      <c r="E25" s="3"/>
      <c r="F25" s="3"/>
      <c r="G25" s="3"/>
      <c r="H25" s="3"/>
      <c r="I25" s="3"/>
      <c r="J25" s="2"/>
      <c r="K25" s="2"/>
      <c r="L25" s="2"/>
      <c r="M25" s="2"/>
    </row>
    <row r="26" spans="1:13" ht="12.75">
      <c r="A26" s="4">
        <v>25</v>
      </c>
      <c r="B26" s="3">
        <f>SUM(C26:H26)</f>
        <v>0</v>
      </c>
      <c r="C26" s="3"/>
      <c r="D26" s="3"/>
      <c r="E26" s="3"/>
      <c r="F26" s="3"/>
      <c r="G26" s="3"/>
      <c r="H26" s="3"/>
      <c r="I26" s="3"/>
      <c r="J26" s="2"/>
      <c r="K26" s="2"/>
      <c r="L26" s="2"/>
      <c r="M26" s="2"/>
    </row>
    <row r="27" spans="1:13" ht="12.75">
      <c r="A27" s="4">
        <v>26</v>
      </c>
      <c r="B27" s="2">
        <f aca="true" t="shared" si="2" ref="B27:B34">SUM(C27:I27)</f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4">
        <v>27</v>
      </c>
      <c r="B28" s="3">
        <f t="shared" si="2"/>
        <v>0</v>
      </c>
      <c r="C28" s="3"/>
      <c r="D28" s="3"/>
      <c r="E28" s="3"/>
      <c r="F28" s="3"/>
      <c r="G28" s="3" t="s">
        <v>6</v>
      </c>
      <c r="H28" s="3"/>
      <c r="I28" s="3"/>
      <c r="J28" s="2"/>
      <c r="K28" s="2"/>
      <c r="L28" s="2"/>
      <c r="M28" s="2"/>
    </row>
    <row r="29" spans="1:13" ht="12.75">
      <c r="A29" s="4">
        <v>28</v>
      </c>
      <c r="B29" s="2">
        <f t="shared" si="2"/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4">
        <v>29</v>
      </c>
      <c r="B30" s="2">
        <f t="shared" si="2"/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4">
        <v>30</v>
      </c>
      <c r="B31" s="2">
        <f t="shared" si="2"/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4">
        <v>31</v>
      </c>
      <c r="B32" s="2">
        <f t="shared" si="2"/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4">
        <v>32</v>
      </c>
      <c r="B33" s="2">
        <f t="shared" si="2"/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4">
        <v>33</v>
      </c>
      <c r="B34" s="3">
        <f t="shared" si="2"/>
        <v>0</v>
      </c>
      <c r="C34" s="3"/>
      <c r="D34" s="3"/>
      <c r="E34" s="3"/>
      <c r="F34" s="3"/>
      <c r="G34" s="3"/>
      <c r="H34" s="3"/>
      <c r="I34" s="3"/>
      <c r="J34" s="2"/>
      <c r="K34" s="2"/>
      <c r="L34" s="2"/>
      <c r="M34" s="2"/>
    </row>
    <row r="35" spans="1:13" ht="12.75">
      <c r="A35" s="4">
        <v>34</v>
      </c>
      <c r="B35" s="3">
        <f>SUM(C35:I35)</f>
        <v>0</v>
      </c>
      <c r="C35" s="3"/>
      <c r="D35" s="3"/>
      <c r="E35" s="3"/>
      <c r="F35" s="3"/>
      <c r="G35" s="3"/>
      <c r="H35" s="3"/>
      <c r="I35" s="3"/>
      <c r="J35" s="2"/>
      <c r="K35" s="2"/>
      <c r="L35" s="2"/>
      <c r="M35" s="2"/>
    </row>
    <row r="36" spans="1:13" ht="12.75">
      <c r="A36" s="4">
        <v>35</v>
      </c>
      <c r="B36" s="3">
        <f aca="true" t="shared" si="3" ref="B36:B53">SUM(C36:I36)</f>
        <v>0</v>
      </c>
      <c r="C36" s="3"/>
      <c r="D36" s="3"/>
      <c r="E36" s="3"/>
      <c r="F36" s="3"/>
      <c r="G36" s="3"/>
      <c r="H36" s="3"/>
      <c r="I36" s="3"/>
      <c r="J36" s="2"/>
      <c r="K36" s="2"/>
      <c r="L36" s="2"/>
      <c r="M36" s="2"/>
    </row>
    <row r="37" spans="1:13" ht="12.75">
      <c r="A37" s="4">
        <v>36</v>
      </c>
      <c r="B37" s="3">
        <f t="shared" si="3"/>
        <v>0</v>
      </c>
      <c r="C37" s="3"/>
      <c r="D37" s="3"/>
      <c r="E37" s="3"/>
      <c r="F37" s="3"/>
      <c r="G37" s="3"/>
      <c r="H37" s="3"/>
      <c r="I37" s="3"/>
      <c r="J37" s="2"/>
      <c r="K37" s="2"/>
      <c r="L37" s="2"/>
      <c r="M37" s="2"/>
    </row>
    <row r="38" spans="1:13" ht="12.75">
      <c r="A38" s="4">
        <v>37</v>
      </c>
      <c r="B38" s="3">
        <f t="shared" si="3"/>
        <v>0</v>
      </c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</row>
    <row r="39" spans="1:13" ht="12.75">
      <c r="A39" s="4">
        <v>38</v>
      </c>
      <c r="B39" s="2">
        <f t="shared" si="3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4">
        <v>39</v>
      </c>
      <c r="B40" s="2">
        <f t="shared" si="3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4">
        <v>40</v>
      </c>
      <c r="B41" s="2">
        <f t="shared" si="3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4">
        <v>41</v>
      </c>
      <c r="B42" s="2">
        <f t="shared" si="3"/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4">
        <v>42</v>
      </c>
      <c r="B43" s="2">
        <f t="shared" si="3"/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4">
        <v>43</v>
      </c>
      <c r="B44" s="2">
        <f t="shared" si="3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4">
        <v>44</v>
      </c>
      <c r="B45" s="2">
        <f t="shared" si="3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4">
        <v>45</v>
      </c>
      <c r="B46" s="2">
        <f t="shared" si="3"/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4">
        <v>46</v>
      </c>
      <c r="B47" s="2">
        <f t="shared" si="3"/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4">
        <v>47</v>
      </c>
      <c r="B48" s="2">
        <f t="shared" si="3"/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4">
        <v>48</v>
      </c>
      <c r="B49" s="2">
        <f t="shared" si="3"/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4">
        <v>49</v>
      </c>
      <c r="B50" s="2">
        <f t="shared" si="3"/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4">
        <v>50</v>
      </c>
      <c r="B51" s="2">
        <f t="shared" si="3"/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4">
        <v>51</v>
      </c>
      <c r="B52" s="2">
        <f t="shared" si="3"/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4">
        <v>52</v>
      </c>
      <c r="B53" s="2">
        <f t="shared" si="3"/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0"/>
  <sheetViews>
    <sheetView workbookViewId="0" topLeftCell="A14">
      <selection activeCell="F53" sqref="F53:H53"/>
    </sheetView>
  </sheetViews>
  <sheetFormatPr defaultColWidth="9.140625" defaultRowHeight="12.75"/>
  <cols>
    <col min="1" max="1" width="5.28125" style="0" bestFit="1" customWidth="1"/>
    <col min="2" max="2" width="5.00390625" style="0" bestFit="1" customWidth="1"/>
    <col min="3" max="3" width="3.00390625" style="0" bestFit="1" customWidth="1"/>
    <col min="4" max="4" width="4.00390625" style="0" bestFit="1" customWidth="1"/>
    <col min="5" max="5" width="3.00390625" style="0" bestFit="1" customWidth="1"/>
    <col min="6" max="6" width="4.00390625" style="0" customWidth="1"/>
    <col min="7" max="7" width="4.00390625" style="0" bestFit="1" customWidth="1"/>
    <col min="8" max="8" width="4.421875" style="0" customWidth="1"/>
    <col min="9" max="9" width="3.00390625" style="0" bestFit="1" customWidth="1"/>
    <col min="10" max="10" width="6.00390625" style="0" customWidth="1"/>
    <col min="11" max="11" width="5.00390625" style="0" bestFit="1" customWidth="1"/>
    <col min="12" max="12" width="4.57421875" style="0" bestFit="1" customWidth="1"/>
    <col min="13" max="13" width="5.00390625" style="0" customWidth="1"/>
    <col min="14" max="17" width="3.00390625" style="0" bestFit="1" customWidth="1"/>
    <col min="18" max="18" width="4.00390625" style="0" customWidth="1"/>
    <col min="19" max="19" width="3.7109375" style="0" customWidth="1"/>
    <col min="20" max="20" width="3.00390625" style="0" customWidth="1"/>
    <col min="21" max="22" width="4.00390625" style="0" bestFit="1" customWidth="1"/>
    <col min="23" max="29" width="3.00390625" style="0" bestFit="1" customWidth="1"/>
  </cols>
  <sheetData>
    <row r="1" spans="1:33" ht="13.5" thickBot="1">
      <c r="A1" s="20" t="s">
        <v>0</v>
      </c>
      <c r="B1" s="35"/>
      <c r="C1" s="27" t="s">
        <v>1</v>
      </c>
      <c r="D1" s="27" t="s">
        <v>2</v>
      </c>
      <c r="E1" s="27" t="s">
        <v>3</v>
      </c>
      <c r="F1" s="27" t="s">
        <v>2</v>
      </c>
      <c r="G1" s="27" t="s">
        <v>4</v>
      </c>
      <c r="H1" s="27" t="s">
        <v>5</v>
      </c>
      <c r="I1" s="27" t="s">
        <v>5</v>
      </c>
      <c r="J1" s="49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2.75">
      <c r="A2" s="36">
        <v>1</v>
      </c>
      <c r="B2" s="39">
        <f>SUM(C2:I2)</f>
        <v>46</v>
      </c>
      <c r="C2" s="36"/>
      <c r="D2" s="36">
        <v>20</v>
      </c>
      <c r="E2" s="36"/>
      <c r="F2" s="36">
        <v>6</v>
      </c>
      <c r="G2" s="40">
        <v>20</v>
      </c>
      <c r="H2" s="36"/>
      <c r="I2" s="36"/>
      <c r="J2" s="37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13.5" thickBot="1">
      <c r="A3" s="26">
        <v>2</v>
      </c>
      <c r="B3" s="41">
        <f aca="true" t="shared" si="0" ref="B3:B53">SUM(C3:I3)</f>
        <v>58</v>
      </c>
      <c r="C3" s="28">
        <v>10</v>
      </c>
      <c r="D3" s="28">
        <v>10</v>
      </c>
      <c r="E3" s="28">
        <v>20</v>
      </c>
      <c r="F3" s="28">
        <v>18</v>
      </c>
      <c r="G3" s="28"/>
      <c r="H3" s="42"/>
      <c r="I3" s="43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.75">
      <c r="A4" s="55">
        <v>3</v>
      </c>
      <c r="B4" s="35">
        <f t="shared" si="0"/>
        <v>42</v>
      </c>
      <c r="C4" s="27"/>
      <c r="D4" s="27"/>
      <c r="E4" s="27"/>
      <c r="F4" s="27"/>
      <c r="G4" s="27">
        <v>10</v>
      </c>
      <c r="H4" s="44">
        <v>10</v>
      </c>
      <c r="I4" s="44">
        <v>22</v>
      </c>
      <c r="J4" s="21"/>
      <c r="K4" s="6"/>
      <c r="L4" s="3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5" ht="12.75">
      <c r="A5" s="26">
        <v>4</v>
      </c>
      <c r="B5" s="45">
        <f t="shared" si="0"/>
        <v>105</v>
      </c>
      <c r="C5" s="26"/>
      <c r="D5" s="26">
        <v>10</v>
      </c>
      <c r="E5" s="26">
        <v>10</v>
      </c>
      <c r="F5" s="26">
        <v>10</v>
      </c>
      <c r="G5" s="26"/>
      <c r="H5" s="46">
        <v>75</v>
      </c>
      <c r="I5" s="47"/>
      <c r="J5" s="22"/>
      <c r="K5" s="10"/>
      <c r="L5" s="10"/>
      <c r="M5" s="1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/>
      <c r="AI5" s="3"/>
    </row>
    <row r="6" spans="1:35" ht="12.75">
      <c r="A6" s="26">
        <v>5</v>
      </c>
      <c r="B6" s="45">
        <f t="shared" si="0"/>
        <v>78</v>
      </c>
      <c r="C6" s="26"/>
      <c r="D6" s="26">
        <v>18</v>
      </c>
      <c r="E6" s="26"/>
      <c r="F6" s="26">
        <v>18</v>
      </c>
      <c r="G6" s="46"/>
      <c r="H6" s="46">
        <v>42</v>
      </c>
      <c r="I6" s="48"/>
      <c r="J6" s="25"/>
      <c r="K6" s="10"/>
      <c r="L6" s="1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  <c r="AI6" s="3"/>
    </row>
    <row r="7" spans="1:35" ht="12.75">
      <c r="A7" s="19">
        <v>6</v>
      </c>
      <c r="B7" s="45">
        <f t="shared" si="0"/>
        <v>90</v>
      </c>
      <c r="C7" s="19">
        <v>6</v>
      </c>
      <c r="D7" s="26">
        <v>18</v>
      </c>
      <c r="E7" s="19">
        <v>6</v>
      </c>
      <c r="F7" s="26">
        <v>10</v>
      </c>
      <c r="G7" s="26">
        <v>44</v>
      </c>
      <c r="H7" s="46" t="s">
        <v>6</v>
      </c>
      <c r="I7" s="56">
        <v>6</v>
      </c>
      <c r="J7" s="22"/>
      <c r="K7" s="10"/>
      <c r="L7" s="1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3"/>
      <c r="AI7" s="3"/>
    </row>
    <row r="8" spans="1:35" ht="12.75">
      <c r="A8" s="26">
        <v>7</v>
      </c>
      <c r="B8" s="45">
        <f t="shared" si="0"/>
        <v>104</v>
      </c>
      <c r="C8" s="19">
        <v>10</v>
      </c>
      <c r="D8" s="26">
        <v>6</v>
      </c>
      <c r="E8" s="26">
        <v>18</v>
      </c>
      <c r="F8" s="26">
        <v>18</v>
      </c>
      <c r="G8" s="26" t="s">
        <v>6</v>
      </c>
      <c r="H8" s="65">
        <v>10</v>
      </c>
      <c r="I8" s="65">
        <v>42</v>
      </c>
      <c r="J8" s="22"/>
      <c r="K8" s="11">
        <f>SUM(9*100)</f>
        <v>900</v>
      </c>
      <c r="L8" s="10" t="s">
        <v>10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7"/>
      <c r="AF8" s="7"/>
      <c r="AG8" s="7"/>
      <c r="AH8" s="3"/>
      <c r="AI8" s="3"/>
    </row>
    <row r="9" spans="1:35" ht="12.75">
      <c r="A9" s="26">
        <v>8</v>
      </c>
      <c r="B9" s="45">
        <f t="shared" si="0"/>
        <v>124</v>
      </c>
      <c r="C9" s="19"/>
      <c r="D9" s="26">
        <v>6</v>
      </c>
      <c r="E9" s="26">
        <v>10</v>
      </c>
      <c r="F9" s="26">
        <v>18</v>
      </c>
      <c r="G9" s="26">
        <v>6</v>
      </c>
      <c r="H9" s="65">
        <v>42</v>
      </c>
      <c r="I9" s="56">
        <v>42</v>
      </c>
      <c r="J9" s="22"/>
      <c r="K9" s="7"/>
      <c r="L9" s="7" t="s">
        <v>7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0"/>
      <c r="AE9" s="10"/>
      <c r="AF9" s="10"/>
      <c r="AG9" s="10"/>
      <c r="AH9" s="3"/>
      <c r="AI9" s="3"/>
    </row>
    <row r="10" spans="1:33" ht="13.5" thickBot="1">
      <c r="A10" s="26">
        <v>9</v>
      </c>
      <c r="B10" s="45">
        <f t="shared" si="0"/>
        <v>102</v>
      </c>
      <c r="C10" s="26"/>
      <c r="D10" s="26">
        <v>18</v>
      </c>
      <c r="E10" s="26" t="s">
        <v>6</v>
      </c>
      <c r="F10" s="26">
        <v>10</v>
      </c>
      <c r="G10" s="46">
        <v>62</v>
      </c>
      <c r="H10" s="65">
        <v>6</v>
      </c>
      <c r="I10" s="47">
        <v>6</v>
      </c>
      <c r="J10" s="22"/>
      <c r="K10" s="9">
        <f>SUM(B4:B12)</f>
        <v>877</v>
      </c>
      <c r="L10" s="7" t="s">
        <v>8</v>
      </c>
      <c r="M10" s="7"/>
      <c r="N10" s="7"/>
      <c r="O10" s="7"/>
      <c r="P10" s="7"/>
      <c r="Q10" s="7"/>
      <c r="R10" s="9">
        <f>(K10/9)</f>
        <v>97.44444444444444</v>
      </c>
      <c r="S10" s="9" t="s">
        <v>11</v>
      </c>
      <c r="T10" s="9"/>
      <c r="U10" s="9"/>
      <c r="V10" s="9"/>
      <c r="W10" s="9"/>
      <c r="X10" s="9"/>
      <c r="Y10" s="9"/>
      <c r="Z10" s="9"/>
      <c r="AA10" s="7"/>
      <c r="AB10" s="7"/>
      <c r="AC10" s="7"/>
      <c r="AD10" s="10"/>
      <c r="AE10" s="7"/>
      <c r="AF10" s="7"/>
      <c r="AG10" s="7"/>
    </row>
    <row r="11" spans="1:34" ht="12.75">
      <c r="A11" s="66">
        <v>10</v>
      </c>
      <c r="B11" s="67">
        <f t="shared" si="0"/>
        <v>119</v>
      </c>
      <c r="C11" s="68" t="s">
        <v>6</v>
      </c>
      <c r="D11" s="68">
        <v>6</v>
      </c>
      <c r="E11" s="68">
        <v>18</v>
      </c>
      <c r="F11" s="68"/>
      <c r="G11" s="69">
        <v>20</v>
      </c>
      <c r="H11" s="69">
        <v>75</v>
      </c>
      <c r="I11" s="70" t="s">
        <v>6</v>
      </c>
      <c r="J11" s="50"/>
      <c r="K11" s="10">
        <f>SUM(K8-K10)</f>
        <v>23</v>
      </c>
      <c r="L11" s="8" t="s">
        <v>9</v>
      </c>
      <c r="M11" s="8"/>
      <c r="N11" s="8"/>
      <c r="O11" s="8"/>
      <c r="P11" s="8"/>
      <c r="Q11" s="8"/>
      <c r="R11" s="7"/>
      <c r="S11" s="7"/>
      <c r="T11" s="7"/>
      <c r="U11" s="7"/>
      <c r="V11" s="7"/>
      <c r="W11" s="7"/>
      <c r="X11" s="7"/>
      <c r="Y11" s="7"/>
      <c r="Z11" s="7"/>
      <c r="AA11" s="51"/>
      <c r="AB11" s="51"/>
      <c r="AC11" s="51"/>
      <c r="AD11" s="51"/>
      <c r="AE11" s="51"/>
      <c r="AF11" s="51"/>
      <c r="AG11" s="51"/>
      <c r="AH11" s="73"/>
    </row>
    <row r="12" spans="1:34" ht="13.5" thickBot="1">
      <c r="A12" s="26">
        <v>11</v>
      </c>
      <c r="B12" s="45">
        <f t="shared" si="0"/>
        <v>113</v>
      </c>
      <c r="C12" s="19">
        <v>6</v>
      </c>
      <c r="D12" s="26">
        <v>18</v>
      </c>
      <c r="E12" s="26">
        <v>18</v>
      </c>
      <c r="F12" s="26"/>
      <c r="G12" s="46" t="s">
        <v>6</v>
      </c>
      <c r="H12" s="56">
        <v>71</v>
      </c>
      <c r="I12" s="48"/>
      <c r="J12" s="22"/>
      <c r="K12" s="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7"/>
      <c r="AC12" s="7"/>
      <c r="AD12" s="7"/>
      <c r="AE12" s="7"/>
      <c r="AF12" s="7"/>
      <c r="AG12" s="7"/>
      <c r="AH12" s="72"/>
    </row>
    <row r="13" spans="1:34" ht="12.75">
      <c r="A13" s="55">
        <v>12</v>
      </c>
      <c r="B13" s="35">
        <f t="shared" si="0"/>
        <v>138</v>
      </c>
      <c r="C13" s="27"/>
      <c r="D13" s="27">
        <v>18</v>
      </c>
      <c r="E13" s="27">
        <v>18</v>
      </c>
      <c r="F13" s="27"/>
      <c r="G13" s="44">
        <v>60</v>
      </c>
      <c r="H13" s="77"/>
      <c r="I13" s="78">
        <v>42</v>
      </c>
      <c r="J13" s="3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2"/>
    </row>
    <row r="14" spans="1:34" ht="12.75">
      <c r="A14" s="26">
        <v>13</v>
      </c>
      <c r="B14" s="45">
        <f t="shared" si="0"/>
        <v>97</v>
      </c>
      <c r="C14" s="26" t="s">
        <v>6</v>
      </c>
      <c r="D14" s="26">
        <v>18</v>
      </c>
      <c r="E14" s="26" t="s">
        <v>6</v>
      </c>
      <c r="F14" s="26">
        <v>17</v>
      </c>
      <c r="G14" s="46">
        <v>62</v>
      </c>
      <c r="H14" s="46"/>
      <c r="I14" s="74"/>
      <c r="J14" s="22">
        <f>SUM(B2:B15)-161+316</f>
        <v>1416</v>
      </c>
      <c r="K14" s="10" t="s">
        <v>13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72"/>
    </row>
    <row r="15" spans="1:34" ht="13.5" thickBot="1">
      <c r="A15" s="28">
        <v>14</v>
      </c>
      <c r="B15" s="41">
        <f t="shared" si="0"/>
        <v>45</v>
      </c>
      <c r="C15" s="28"/>
      <c r="D15" s="28"/>
      <c r="E15" s="28"/>
      <c r="F15" s="28"/>
      <c r="G15" s="75">
        <v>45</v>
      </c>
      <c r="H15" s="43"/>
      <c r="I15" s="76"/>
      <c r="J15" s="23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71"/>
    </row>
    <row r="16" spans="1:34" ht="12.75">
      <c r="A16" s="26">
        <v>15</v>
      </c>
      <c r="B16" s="45">
        <f t="shared" si="0"/>
        <v>0</v>
      </c>
      <c r="C16" s="19"/>
      <c r="D16" s="26"/>
      <c r="E16" s="26"/>
      <c r="F16" s="26"/>
      <c r="G16" s="46"/>
      <c r="H16" s="56"/>
      <c r="I16" s="74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1"/>
    </row>
    <row r="17" spans="1:34" ht="12.75">
      <c r="A17" s="26">
        <v>16</v>
      </c>
      <c r="B17" s="45">
        <f t="shared" si="0"/>
        <v>0</v>
      </c>
      <c r="C17" s="26"/>
      <c r="D17" s="26"/>
      <c r="E17" s="26"/>
      <c r="F17" s="26"/>
      <c r="G17" s="46"/>
      <c r="H17" s="56"/>
      <c r="I17" s="74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</row>
    <row r="18" spans="1:34" ht="12.75">
      <c r="A18" s="26">
        <v>17</v>
      </c>
      <c r="B18" s="45">
        <f t="shared" si="0"/>
        <v>0</v>
      </c>
      <c r="C18" s="26"/>
      <c r="D18" s="26"/>
      <c r="E18" s="26"/>
      <c r="F18" s="26"/>
      <c r="G18" s="46"/>
      <c r="H18" s="46"/>
      <c r="I18" s="74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</row>
    <row r="19" spans="1:34" ht="13.5" thickBot="1">
      <c r="A19" s="19">
        <v>18</v>
      </c>
      <c r="B19" s="45">
        <f t="shared" si="0"/>
        <v>0</v>
      </c>
      <c r="C19" s="26"/>
      <c r="D19" s="26"/>
      <c r="E19" s="26"/>
      <c r="F19" s="26"/>
      <c r="G19" s="46"/>
      <c r="H19" s="46"/>
      <c r="I19" s="47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</row>
    <row r="20" spans="1:34" ht="12.75">
      <c r="A20" s="55">
        <v>19</v>
      </c>
      <c r="B20" s="35">
        <f t="shared" si="0"/>
        <v>18</v>
      </c>
      <c r="C20" s="27"/>
      <c r="D20" s="27"/>
      <c r="E20" s="27"/>
      <c r="F20" s="27"/>
      <c r="G20" s="44">
        <v>6</v>
      </c>
      <c r="H20" s="44">
        <v>6</v>
      </c>
      <c r="I20" s="78">
        <v>6</v>
      </c>
      <c r="J20" s="21"/>
      <c r="K20" s="6"/>
      <c r="L20" s="3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26">
        <v>20</v>
      </c>
      <c r="B21" s="45">
        <f t="shared" si="0"/>
        <v>30</v>
      </c>
      <c r="C21" s="26"/>
      <c r="D21" s="26"/>
      <c r="E21" s="26"/>
      <c r="F21" s="26">
        <v>10</v>
      </c>
      <c r="G21" s="46"/>
      <c r="H21" s="46">
        <v>14</v>
      </c>
      <c r="I21" s="74">
        <v>6</v>
      </c>
      <c r="J21" s="22"/>
      <c r="K21" s="10"/>
      <c r="L21" s="10"/>
      <c r="M21" s="1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2.75">
      <c r="A22" s="10">
        <v>21</v>
      </c>
      <c r="B22" s="58">
        <f t="shared" si="0"/>
        <v>22</v>
      </c>
      <c r="C22" s="10"/>
      <c r="D22" s="10">
        <v>6</v>
      </c>
      <c r="E22" s="10">
        <v>6</v>
      </c>
      <c r="F22" s="10">
        <v>10</v>
      </c>
      <c r="G22" s="11"/>
      <c r="H22" s="11"/>
      <c r="I22" s="59"/>
      <c r="J22" s="25"/>
      <c r="K22" s="10"/>
      <c r="L22" s="10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2.75">
      <c r="A23" s="10">
        <v>22</v>
      </c>
      <c r="B23" s="58">
        <f t="shared" si="0"/>
        <v>42</v>
      </c>
      <c r="C23" s="10">
        <v>6</v>
      </c>
      <c r="D23" s="10"/>
      <c r="E23" s="10">
        <v>10</v>
      </c>
      <c r="F23" s="10"/>
      <c r="G23" s="10"/>
      <c r="H23" s="11">
        <v>20</v>
      </c>
      <c r="I23" s="59">
        <v>6</v>
      </c>
      <c r="J23" s="22"/>
      <c r="K23" s="10"/>
      <c r="L23" s="1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12.75">
      <c r="A24" s="10">
        <v>23</v>
      </c>
      <c r="B24" s="58">
        <f t="shared" si="0"/>
        <v>44</v>
      </c>
      <c r="C24" s="10">
        <v>6</v>
      </c>
      <c r="D24" s="10">
        <v>10</v>
      </c>
      <c r="E24" s="10">
        <v>18</v>
      </c>
      <c r="F24" s="11"/>
      <c r="G24" s="11"/>
      <c r="H24" s="11"/>
      <c r="I24" s="59">
        <v>10</v>
      </c>
      <c r="J24" s="22"/>
      <c r="K24" s="11">
        <f>SUM(9*100)</f>
        <v>900</v>
      </c>
      <c r="L24" s="10" t="s">
        <v>10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7"/>
      <c r="AF24" s="7"/>
      <c r="AG24" s="7"/>
      <c r="AH24" s="7"/>
    </row>
    <row r="25" spans="1:34" ht="12.75">
      <c r="A25" s="10">
        <v>24</v>
      </c>
      <c r="B25" s="58">
        <f t="shared" si="0"/>
        <v>96</v>
      </c>
      <c r="C25" s="10">
        <v>18</v>
      </c>
      <c r="D25" s="10">
        <v>6</v>
      </c>
      <c r="E25" s="10">
        <v>18</v>
      </c>
      <c r="F25" s="11"/>
      <c r="G25" s="10">
        <v>48</v>
      </c>
      <c r="H25" s="60"/>
      <c r="I25" s="59">
        <v>6</v>
      </c>
      <c r="J25" s="22"/>
      <c r="K25" s="7"/>
      <c r="L25" s="7" t="s">
        <v>7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0"/>
      <c r="AE25" s="10"/>
      <c r="AF25" s="10"/>
      <c r="AG25" s="10"/>
      <c r="AH25" s="7"/>
    </row>
    <row r="26" spans="1:34" s="1" customFormat="1" ht="13.5" thickBot="1">
      <c r="A26" s="10">
        <v>25</v>
      </c>
      <c r="B26" s="58">
        <f t="shared" si="0"/>
        <v>185</v>
      </c>
      <c r="C26" s="10">
        <v>6</v>
      </c>
      <c r="D26" s="10">
        <v>18</v>
      </c>
      <c r="E26" s="10"/>
      <c r="F26" s="10"/>
      <c r="G26" s="10"/>
      <c r="H26" s="60">
        <v>161</v>
      </c>
      <c r="I26" s="61"/>
      <c r="J26" s="22"/>
      <c r="K26" s="9">
        <f>SUM(B20:B28)</f>
        <v>510</v>
      </c>
      <c r="L26" s="7" t="s">
        <v>8</v>
      </c>
      <c r="M26" s="7"/>
      <c r="N26" s="7"/>
      <c r="O26" s="7"/>
      <c r="P26" s="7"/>
      <c r="Q26" s="7"/>
      <c r="R26" s="9">
        <f>(K26/9)</f>
        <v>56.666666666666664</v>
      </c>
      <c r="S26" s="9" t="s">
        <v>11</v>
      </c>
      <c r="T26" s="9"/>
      <c r="U26" s="9"/>
      <c r="V26" s="9"/>
      <c r="W26" s="9"/>
      <c r="X26" s="9"/>
      <c r="Y26" s="9"/>
      <c r="Z26" s="9"/>
      <c r="AA26" s="7"/>
      <c r="AB26" s="7"/>
      <c r="AC26" s="7"/>
      <c r="AD26" s="10"/>
      <c r="AE26" s="7"/>
      <c r="AF26" s="7"/>
      <c r="AG26" s="7"/>
      <c r="AH26" s="10"/>
    </row>
    <row r="27" spans="1:34" ht="12.75">
      <c r="A27" s="52">
        <v>26</v>
      </c>
      <c r="B27" s="58">
        <f t="shared" si="0"/>
        <v>12</v>
      </c>
      <c r="C27" s="10"/>
      <c r="D27" s="10"/>
      <c r="E27" s="10"/>
      <c r="F27" s="10"/>
      <c r="G27" s="10">
        <v>6</v>
      </c>
      <c r="H27" s="11"/>
      <c r="I27" s="59">
        <v>6</v>
      </c>
      <c r="J27" s="25"/>
      <c r="K27" s="10">
        <f>SUM(K24-K26)</f>
        <v>390</v>
      </c>
      <c r="L27" s="8" t="s">
        <v>9</v>
      </c>
      <c r="M27" s="8"/>
      <c r="N27" s="8"/>
      <c r="O27" s="8"/>
      <c r="P27" s="8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0"/>
      <c r="AE27" s="7"/>
      <c r="AF27" s="7"/>
      <c r="AG27" s="7"/>
      <c r="AH27" s="7"/>
    </row>
    <row r="28" spans="1:34" ht="13.5" thickBot="1">
      <c r="A28" s="52">
        <v>27</v>
      </c>
      <c r="B28" s="58">
        <f t="shared" si="0"/>
        <v>61</v>
      </c>
      <c r="C28" s="10"/>
      <c r="D28" s="10">
        <v>6</v>
      </c>
      <c r="E28" s="10">
        <v>10</v>
      </c>
      <c r="F28" s="10">
        <v>10</v>
      </c>
      <c r="G28" s="10">
        <v>35</v>
      </c>
      <c r="H28" s="11"/>
      <c r="I28" s="59"/>
      <c r="J28" s="22"/>
      <c r="K28" s="7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7"/>
      <c r="AC28" s="7"/>
      <c r="AD28" s="7"/>
      <c r="AE28" s="7"/>
      <c r="AF28" s="7"/>
      <c r="AG28" s="7"/>
      <c r="AH28" s="7"/>
    </row>
    <row r="29" spans="1:34" ht="12.75">
      <c r="A29" s="54">
        <v>28</v>
      </c>
      <c r="B29" s="57">
        <f t="shared" si="0"/>
        <v>85</v>
      </c>
      <c r="C29" s="6"/>
      <c r="D29" s="6">
        <v>6</v>
      </c>
      <c r="E29" s="6">
        <v>6</v>
      </c>
      <c r="F29" s="6">
        <v>10</v>
      </c>
      <c r="G29" s="6">
        <v>53</v>
      </c>
      <c r="H29" s="34">
        <v>10</v>
      </c>
      <c r="I29" s="62"/>
      <c r="J29" s="34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2.75">
      <c r="A30" s="52">
        <v>29</v>
      </c>
      <c r="B30" s="58">
        <f t="shared" si="0"/>
        <v>93</v>
      </c>
      <c r="C30" s="10"/>
      <c r="D30" s="10">
        <v>17</v>
      </c>
      <c r="E30" s="10">
        <v>17</v>
      </c>
      <c r="F30" s="10">
        <v>17</v>
      </c>
      <c r="G30" s="10"/>
      <c r="H30" s="63">
        <v>42</v>
      </c>
      <c r="I30" s="64"/>
      <c r="J30" s="22">
        <f>SUM(B10:B31)-161</f>
        <v>1228</v>
      </c>
      <c r="K30" s="10" t="s">
        <v>14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7"/>
    </row>
    <row r="31" spans="1:34" ht="13.5" thickBot="1">
      <c r="A31" s="53">
        <v>30</v>
      </c>
      <c r="B31" s="58">
        <f t="shared" si="0"/>
        <v>87</v>
      </c>
      <c r="C31" s="10"/>
      <c r="D31" s="10"/>
      <c r="E31" s="10"/>
      <c r="F31" s="10"/>
      <c r="G31" s="60"/>
      <c r="H31" s="60">
        <v>87</v>
      </c>
      <c r="I31" s="64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3" ht="12.75">
      <c r="A32" s="29">
        <v>31</v>
      </c>
      <c r="B32" s="35">
        <f t="shared" si="0"/>
        <v>0</v>
      </c>
      <c r="C32" s="27"/>
      <c r="D32" s="27"/>
      <c r="E32" s="27"/>
      <c r="F32" s="27"/>
      <c r="G32" s="27"/>
      <c r="H32" s="77"/>
      <c r="I32" s="78"/>
      <c r="J32" s="14"/>
      <c r="K32" s="2"/>
      <c r="L32" s="3"/>
      <c r="M32" s="3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2"/>
      <c r="AC32" s="2"/>
      <c r="AD32" s="2"/>
      <c r="AE32" s="2"/>
      <c r="AF32" s="2"/>
      <c r="AG32" s="2"/>
    </row>
    <row r="33" spans="1:33" ht="12.75">
      <c r="A33" s="29">
        <v>32</v>
      </c>
      <c r="B33" s="45">
        <f t="shared" si="0"/>
        <v>42</v>
      </c>
      <c r="C33" s="26">
        <v>6</v>
      </c>
      <c r="D33" s="26"/>
      <c r="E33" s="26">
        <v>6</v>
      </c>
      <c r="F33" s="26"/>
      <c r="G33" s="56">
        <v>10</v>
      </c>
      <c r="H33" s="56">
        <v>10</v>
      </c>
      <c r="I33" s="74">
        <v>10</v>
      </c>
      <c r="J33" s="12"/>
      <c r="K33" s="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2"/>
      <c r="AC33" s="2"/>
      <c r="AD33" s="2"/>
      <c r="AE33" s="2"/>
      <c r="AF33" s="2"/>
      <c r="AG33" s="2"/>
    </row>
    <row r="34" spans="1:33" ht="12.75">
      <c r="A34" s="20">
        <v>33</v>
      </c>
      <c r="B34" s="45">
        <f t="shared" si="0"/>
        <v>82</v>
      </c>
      <c r="C34" s="26">
        <v>18</v>
      </c>
      <c r="D34" s="26"/>
      <c r="E34" s="26">
        <v>10</v>
      </c>
      <c r="F34" s="26">
        <v>10</v>
      </c>
      <c r="G34" s="56">
        <v>10</v>
      </c>
      <c r="H34" s="46"/>
      <c r="I34" s="47">
        <v>34</v>
      </c>
      <c r="J34" s="1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.75">
      <c r="A35" s="20">
        <v>34</v>
      </c>
      <c r="B35" s="45">
        <f t="shared" si="0"/>
        <v>91</v>
      </c>
      <c r="C35" s="26"/>
      <c r="D35" s="26">
        <v>10</v>
      </c>
      <c r="E35" s="26">
        <v>10</v>
      </c>
      <c r="F35" s="26">
        <v>10</v>
      </c>
      <c r="G35" s="56">
        <v>10</v>
      </c>
      <c r="H35" s="79">
        <v>51</v>
      </c>
      <c r="I35" s="74"/>
      <c r="J35" s="1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.75">
      <c r="A36" s="20">
        <v>35</v>
      </c>
      <c r="B36" s="45">
        <f t="shared" si="0"/>
        <v>42</v>
      </c>
      <c r="C36" s="46">
        <v>6</v>
      </c>
      <c r="D36" s="26">
        <v>10</v>
      </c>
      <c r="E36" s="26"/>
      <c r="F36" s="26">
        <v>10</v>
      </c>
      <c r="G36" s="56">
        <v>10</v>
      </c>
      <c r="H36" s="46"/>
      <c r="I36" s="47">
        <v>6</v>
      </c>
      <c r="J36" s="1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.75">
      <c r="A37" s="20">
        <v>36</v>
      </c>
      <c r="B37" s="45">
        <f t="shared" si="0"/>
        <v>24</v>
      </c>
      <c r="C37" s="26">
        <v>10</v>
      </c>
      <c r="D37" s="26"/>
      <c r="E37" s="26">
        <v>2</v>
      </c>
      <c r="F37" s="26">
        <v>6</v>
      </c>
      <c r="G37" s="56"/>
      <c r="H37" s="65">
        <v>6</v>
      </c>
      <c r="I37" s="74"/>
      <c r="J37" s="1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4" ht="12.75">
      <c r="A38" s="20">
        <v>37</v>
      </c>
      <c r="B38" s="45">
        <f t="shared" si="0"/>
        <v>54</v>
      </c>
      <c r="C38" s="26">
        <v>6</v>
      </c>
      <c r="D38" s="26">
        <v>6</v>
      </c>
      <c r="E38" s="26">
        <v>6</v>
      </c>
      <c r="F38" s="26">
        <v>6</v>
      </c>
      <c r="G38" s="56">
        <v>10</v>
      </c>
      <c r="H38" s="56">
        <v>10</v>
      </c>
      <c r="I38" s="47">
        <v>10</v>
      </c>
      <c r="J38" s="14"/>
      <c r="K38" s="3"/>
      <c r="L38" s="1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"/>
    </row>
    <row r="39" spans="1:34" ht="12.75">
      <c r="A39" s="20">
        <v>38</v>
      </c>
      <c r="B39" s="45">
        <f t="shared" si="0"/>
        <v>84</v>
      </c>
      <c r="C39" s="26"/>
      <c r="D39" s="26">
        <v>6</v>
      </c>
      <c r="E39" s="26">
        <v>6</v>
      </c>
      <c r="F39" s="26">
        <v>10</v>
      </c>
      <c r="G39" s="56">
        <v>10</v>
      </c>
      <c r="H39" s="46">
        <v>10</v>
      </c>
      <c r="I39" s="48">
        <v>42</v>
      </c>
      <c r="J39" s="14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3"/>
      <c r="AE39" s="3"/>
      <c r="AF39" s="3"/>
      <c r="AG39" s="3"/>
      <c r="AH39" s="1"/>
    </row>
    <row r="40" spans="1:33" ht="12.75">
      <c r="A40" s="20">
        <v>39</v>
      </c>
      <c r="B40" s="45">
        <f t="shared" si="0"/>
        <v>51</v>
      </c>
      <c r="C40" s="26"/>
      <c r="D40" s="26"/>
      <c r="E40" s="26">
        <v>6</v>
      </c>
      <c r="F40" s="26">
        <v>10</v>
      </c>
      <c r="G40" s="56">
        <v>29</v>
      </c>
      <c r="H40" s="56">
        <v>6</v>
      </c>
      <c r="I40" s="74"/>
      <c r="J40" s="1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>
      <c r="A41" s="20">
        <v>40</v>
      </c>
      <c r="B41" s="45">
        <f t="shared" si="0"/>
        <v>79</v>
      </c>
      <c r="C41" s="26"/>
      <c r="D41" s="26">
        <v>10</v>
      </c>
      <c r="E41" s="26">
        <v>17</v>
      </c>
      <c r="F41" s="26"/>
      <c r="G41" s="56">
        <v>10</v>
      </c>
      <c r="H41" s="79">
        <v>42</v>
      </c>
      <c r="I41" s="48"/>
      <c r="J41" s="3"/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2"/>
      <c r="AC41" s="2"/>
      <c r="AD41" s="2"/>
      <c r="AE41" s="3"/>
      <c r="AF41" s="3"/>
      <c r="AG41" s="3"/>
    </row>
    <row r="42" spans="1:33" ht="12.75">
      <c r="A42" s="20">
        <v>41</v>
      </c>
      <c r="B42" s="45">
        <f t="shared" si="0"/>
        <v>88</v>
      </c>
      <c r="C42" s="26">
        <v>6</v>
      </c>
      <c r="D42" s="26">
        <v>6</v>
      </c>
      <c r="E42" s="26">
        <v>10</v>
      </c>
      <c r="F42" s="26"/>
      <c r="G42" s="79">
        <v>6</v>
      </c>
      <c r="H42" s="79">
        <v>60</v>
      </c>
      <c r="I42" s="74"/>
      <c r="J42" s="1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>
      <c r="A43" s="20">
        <v>42</v>
      </c>
      <c r="B43" s="45">
        <f t="shared" si="0"/>
        <v>52</v>
      </c>
      <c r="C43" s="26"/>
      <c r="D43" s="26">
        <v>6</v>
      </c>
      <c r="E43" s="56">
        <v>6</v>
      </c>
      <c r="F43" s="26"/>
      <c r="G43" s="26"/>
      <c r="H43" s="79">
        <v>40</v>
      </c>
      <c r="I43" s="47"/>
      <c r="J43" s="1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>
      <c r="A44" s="20">
        <v>43</v>
      </c>
      <c r="B44" s="45">
        <f t="shared" si="0"/>
        <v>12</v>
      </c>
      <c r="C44" s="26"/>
      <c r="D44" s="26"/>
      <c r="E44" s="56"/>
      <c r="F44" s="26"/>
      <c r="G44" s="56"/>
      <c r="H44" s="46">
        <v>6</v>
      </c>
      <c r="I44" s="47">
        <v>6</v>
      </c>
      <c r="J44" s="1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>
      <c r="A45" s="20">
        <v>44</v>
      </c>
      <c r="B45" s="45">
        <f t="shared" si="0"/>
        <v>36</v>
      </c>
      <c r="C45" s="26"/>
      <c r="D45" s="26">
        <v>6</v>
      </c>
      <c r="E45" s="26"/>
      <c r="F45" s="26">
        <v>10</v>
      </c>
      <c r="G45" s="46">
        <v>10</v>
      </c>
      <c r="H45" s="46">
        <v>10</v>
      </c>
      <c r="I45" s="47"/>
      <c r="J45" s="1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>
      <c r="A46" s="20">
        <v>45</v>
      </c>
      <c r="B46" s="45">
        <f t="shared" si="0"/>
        <v>69</v>
      </c>
      <c r="C46" s="26"/>
      <c r="D46" s="26"/>
      <c r="E46" s="56">
        <v>10</v>
      </c>
      <c r="F46" s="26">
        <v>17</v>
      </c>
      <c r="G46" s="26"/>
      <c r="H46" s="79"/>
      <c r="I46" s="48">
        <v>42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20">
        <v>46</v>
      </c>
      <c r="B47" s="45">
        <f t="shared" si="0"/>
        <v>31</v>
      </c>
      <c r="C47" s="26"/>
      <c r="D47" s="26">
        <v>6</v>
      </c>
      <c r="E47" s="56">
        <v>13</v>
      </c>
      <c r="F47" s="56">
        <v>6</v>
      </c>
      <c r="G47" s="26"/>
      <c r="H47" s="79">
        <v>6</v>
      </c>
      <c r="I47" s="47"/>
      <c r="J47" s="1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2"/>
      <c r="AC47" s="2"/>
      <c r="AD47" s="2"/>
      <c r="AE47" s="2"/>
      <c r="AF47" s="2"/>
      <c r="AG47" s="2"/>
    </row>
    <row r="48" spans="1:33" ht="12.75">
      <c r="A48" s="20">
        <v>47</v>
      </c>
      <c r="B48" s="45">
        <f t="shared" si="0"/>
        <v>55</v>
      </c>
      <c r="C48" s="19"/>
      <c r="D48" s="26">
        <v>10</v>
      </c>
      <c r="E48" s="56">
        <v>10</v>
      </c>
      <c r="F48" s="26"/>
      <c r="G48" s="19"/>
      <c r="H48" s="80">
        <v>35</v>
      </c>
      <c r="I48" s="19"/>
      <c r="J48" s="1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2"/>
      <c r="AC48" s="2"/>
      <c r="AD48" s="2"/>
      <c r="AE48" s="2"/>
      <c r="AF48" s="2"/>
      <c r="AG48" s="2"/>
    </row>
    <row r="49" spans="1:33" ht="12.75">
      <c r="A49" s="20">
        <v>48</v>
      </c>
      <c r="B49" s="45">
        <f t="shared" si="0"/>
        <v>16</v>
      </c>
      <c r="C49" s="19"/>
      <c r="D49" s="19"/>
      <c r="E49" s="19"/>
      <c r="F49" s="56">
        <v>6</v>
      </c>
      <c r="G49" s="81"/>
      <c r="H49" s="82"/>
      <c r="I49" s="19">
        <v>10</v>
      </c>
      <c r="J49" s="1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>
      <c r="A50" s="20">
        <v>49</v>
      </c>
      <c r="B50" s="45">
        <f t="shared" si="0"/>
        <v>87</v>
      </c>
      <c r="C50" s="19"/>
      <c r="D50" s="26">
        <v>10</v>
      </c>
      <c r="E50" s="56">
        <v>10</v>
      </c>
      <c r="F50" s="26"/>
      <c r="G50" s="19"/>
      <c r="H50" s="19">
        <v>67</v>
      </c>
      <c r="I50" s="80"/>
      <c r="J50" s="1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>
      <c r="A51" s="20">
        <v>50</v>
      </c>
      <c r="B51" s="45">
        <f t="shared" si="0"/>
        <v>6</v>
      </c>
      <c r="C51" s="19"/>
      <c r="D51" s="19"/>
      <c r="E51" s="19"/>
      <c r="F51" s="56">
        <v>6</v>
      </c>
      <c r="G51" s="19"/>
      <c r="H51" s="65"/>
      <c r="I51" s="65"/>
      <c r="J51" s="1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>
      <c r="A52" s="20">
        <v>51</v>
      </c>
      <c r="B52" s="45">
        <f t="shared" si="0"/>
        <v>80</v>
      </c>
      <c r="C52" s="19">
        <v>6</v>
      </c>
      <c r="D52" s="19"/>
      <c r="E52" s="19">
        <v>6</v>
      </c>
      <c r="F52" s="56">
        <v>10</v>
      </c>
      <c r="G52" s="26">
        <v>10</v>
      </c>
      <c r="H52" s="46">
        <v>6</v>
      </c>
      <c r="I52" s="80">
        <v>42</v>
      </c>
      <c r="J52" s="1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10" ht="13.5" thickBot="1">
      <c r="A53" s="30">
        <v>52</v>
      </c>
      <c r="B53" s="45">
        <f t="shared" si="0"/>
        <v>6</v>
      </c>
      <c r="C53" s="83"/>
      <c r="D53" s="83"/>
      <c r="E53" s="83"/>
      <c r="F53" s="83"/>
      <c r="G53" s="83">
        <v>6</v>
      </c>
      <c r="H53" s="84"/>
      <c r="I53" s="33"/>
      <c r="J53" s="1"/>
    </row>
    <row r="54" spans="1:10" ht="12.75">
      <c r="A54" s="17"/>
      <c r="B54" s="17"/>
      <c r="C54" s="18"/>
      <c r="D54" s="18"/>
      <c r="E54" s="18"/>
      <c r="F54" s="18"/>
      <c r="G54" s="18"/>
      <c r="H54" s="18"/>
      <c r="I54" s="18"/>
      <c r="J54" s="1"/>
    </row>
    <row r="55" spans="1:9" ht="12.75">
      <c r="A55" s="2"/>
      <c r="B55" s="2">
        <f>SUM(B2:B54)</f>
        <v>3123</v>
      </c>
      <c r="C55" s="2" t="s">
        <v>12</v>
      </c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H24" sqref="H24"/>
    </sheetView>
  </sheetViews>
  <sheetFormatPr defaultColWidth="9.140625" defaultRowHeight="12.75"/>
  <cols>
    <col min="1" max="1" width="5.28125" style="0" bestFit="1" customWidth="1"/>
    <col min="2" max="2" width="4.57421875" style="0" bestFit="1" customWidth="1"/>
    <col min="3" max="4" width="4.00390625" style="0" bestFit="1" customWidth="1"/>
    <col min="5" max="6" width="4.57421875" style="0" bestFit="1" customWidth="1"/>
    <col min="7" max="7" width="4.0039062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20" t="s">
        <v>0</v>
      </c>
      <c r="B1" s="19"/>
      <c r="C1" s="19" t="s">
        <v>1</v>
      </c>
      <c r="D1" s="19" t="s">
        <v>2</v>
      </c>
      <c r="E1" s="19" t="s">
        <v>3</v>
      </c>
      <c r="F1" s="19" t="s">
        <v>2</v>
      </c>
      <c r="G1" s="19" t="s">
        <v>4</v>
      </c>
      <c r="H1" s="19" t="s">
        <v>5</v>
      </c>
      <c r="I1" s="19" t="s">
        <v>5</v>
      </c>
    </row>
    <row r="2" spans="1:10" ht="12.75">
      <c r="A2" s="4">
        <v>1</v>
      </c>
      <c r="B2" s="2">
        <f aca="true" t="shared" si="0" ref="B2:B7">SUM(C2:I2)</f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4">
        <v>2</v>
      </c>
      <c r="B3" s="5">
        <f t="shared" si="0"/>
        <v>0</v>
      </c>
      <c r="C3" s="2"/>
      <c r="D3" s="2"/>
      <c r="E3" s="2"/>
      <c r="F3" s="2"/>
      <c r="G3" s="2"/>
      <c r="H3" s="2"/>
      <c r="I3" s="2"/>
      <c r="J3" s="2"/>
    </row>
    <row r="4" spans="1:10" ht="12.75">
      <c r="A4" s="4">
        <v>3</v>
      </c>
      <c r="B4" s="2">
        <f t="shared" si="0"/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4">
        <v>4</v>
      </c>
      <c r="B5" s="2">
        <f t="shared" si="0"/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4">
        <v>5</v>
      </c>
      <c r="B6" s="2">
        <f t="shared" si="0"/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4">
        <v>6</v>
      </c>
      <c r="B7" s="2">
        <f t="shared" si="0"/>
        <v>0</v>
      </c>
      <c r="C7" s="2"/>
      <c r="D7" s="2"/>
      <c r="E7" s="2"/>
      <c r="F7" s="2"/>
      <c r="G7" s="2"/>
      <c r="H7" s="2"/>
      <c r="I7" s="2"/>
      <c r="J7" s="2"/>
    </row>
    <row r="8" spans="1:10" ht="12.75">
      <c r="A8" s="4">
        <v>7</v>
      </c>
      <c r="B8" s="2">
        <f>SUM(C8:I8)</f>
        <v>0</v>
      </c>
      <c r="C8" s="2"/>
      <c r="D8" s="2"/>
      <c r="E8" s="2"/>
      <c r="F8" s="2"/>
      <c r="G8" s="2"/>
      <c r="H8" s="2"/>
      <c r="I8" s="2"/>
      <c r="J8" s="2"/>
    </row>
    <row r="9" spans="1:10" ht="12.75">
      <c r="A9" s="4">
        <v>8</v>
      </c>
      <c r="B9" s="2">
        <f>SUM(C9:I9)</f>
        <v>0</v>
      </c>
      <c r="C9" s="2"/>
      <c r="D9" s="2"/>
      <c r="E9" s="2"/>
      <c r="F9" s="2"/>
      <c r="G9" s="2"/>
      <c r="H9" s="2"/>
      <c r="I9" s="2"/>
      <c r="J9" s="2"/>
    </row>
    <row r="10" spans="1:10" ht="12.75">
      <c r="A10" s="4">
        <v>9</v>
      </c>
      <c r="B10" s="2">
        <f aca="true" t="shared" si="1" ref="B10:B19">SUM(C10:H10)</f>
        <v>0</v>
      </c>
      <c r="C10" s="2"/>
      <c r="D10" s="2"/>
      <c r="E10" s="2"/>
      <c r="F10" s="2"/>
      <c r="G10" s="2"/>
      <c r="H10" s="2"/>
      <c r="I10" s="2"/>
      <c r="J10" s="2"/>
    </row>
    <row r="11" spans="1:10" ht="12.75">
      <c r="A11" s="4">
        <v>10</v>
      </c>
      <c r="B11" s="2">
        <f t="shared" si="1"/>
        <v>0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4">
        <v>11</v>
      </c>
      <c r="B12" s="2">
        <f>SUM(C12:I12)</f>
        <v>0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4">
        <v>12</v>
      </c>
      <c r="B13" s="2">
        <f>SUM(C13:I13)</f>
        <v>0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4">
        <v>13</v>
      </c>
      <c r="B14" s="2">
        <f t="shared" si="1"/>
        <v>0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s="4">
        <v>14</v>
      </c>
      <c r="B15" s="2">
        <f>SUM(C15:H15)</f>
        <v>0</v>
      </c>
      <c r="C15" s="2"/>
      <c r="D15" s="2"/>
      <c r="E15" s="2"/>
      <c r="F15" s="2"/>
      <c r="G15" s="2"/>
      <c r="H15" s="2"/>
      <c r="I15" s="2"/>
      <c r="J15" s="2"/>
    </row>
    <row r="16" spans="1:10" ht="12.75">
      <c r="A16" s="4">
        <v>15</v>
      </c>
      <c r="B16" s="2">
        <f t="shared" si="1"/>
        <v>0</v>
      </c>
      <c r="C16" s="2"/>
      <c r="D16" s="2"/>
      <c r="E16" s="2"/>
      <c r="F16" s="2"/>
      <c r="G16" s="2"/>
      <c r="H16" s="2"/>
      <c r="I16" s="2"/>
      <c r="J16" s="2"/>
    </row>
    <row r="17" spans="1:10" ht="12.75">
      <c r="A17" s="4">
        <v>16</v>
      </c>
      <c r="B17" s="2">
        <f t="shared" si="1"/>
        <v>0</v>
      </c>
      <c r="C17" s="2"/>
      <c r="D17" s="2"/>
      <c r="E17" s="2"/>
      <c r="F17" s="2"/>
      <c r="G17" s="2"/>
      <c r="H17" s="2"/>
      <c r="I17" s="2"/>
      <c r="J17" s="2"/>
    </row>
    <row r="18" spans="1:10" ht="12.75">
      <c r="A18" s="4">
        <v>17</v>
      </c>
      <c r="B18" s="2">
        <f t="shared" si="1"/>
        <v>0</v>
      </c>
      <c r="C18" s="2"/>
      <c r="D18" s="2"/>
      <c r="E18" s="2"/>
      <c r="F18" s="2"/>
      <c r="G18" s="2"/>
      <c r="H18" s="2"/>
      <c r="I18" s="2"/>
      <c r="J18" s="2"/>
    </row>
    <row r="19" spans="1:10" ht="12.75">
      <c r="A19" s="4">
        <v>18</v>
      </c>
      <c r="B19" s="2">
        <f t="shared" si="1"/>
        <v>10</v>
      </c>
      <c r="C19" s="2"/>
      <c r="D19" s="2"/>
      <c r="E19" s="2"/>
      <c r="F19" s="2"/>
      <c r="G19" s="2">
        <v>4</v>
      </c>
      <c r="H19" s="2">
        <v>6</v>
      </c>
      <c r="I19" s="2">
        <v>15</v>
      </c>
      <c r="J19" s="2"/>
    </row>
    <row r="20" spans="1:10" ht="12.75">
      <c r="A20" s="4">
        <v>19</v>
      </c>
      <c r="B20" s="2">
        <f aca="true" t="shared" si="2" ref="B20:B26">SUM(C20:I20)</f>
        <v>18</v>
      </c>
      <c r="C20" s="2">
        <v>6</v>
      </c>
      <c r="D20" s="2">
        <v>6</v>
      </c>
      <c r="E20" s="2"/>
      <c r="F20" s="3">
        <v>6</v>
      </c>
      <c r="G20" s="2"/>
      <c r="H20" s="2"/>
      <c r="I20" s="2"/>
      <c r="J20" s="2"/>
    </row>
    <row r="21" spans="1:10" ht="12.75">
      <c r="A21" s="4">
        <v>20</v>
      </c>
      <c r="B21" s="2">
        <f t="shared" si="2"/>
        <v>17</v>
      </c>
      <c r="C21" s="2"/>
      <c r="D21" s="2">
        <v>11</v>
      </c>
      <c r="E21" s="2">
        <v>6</v>
      </c>
      <c r="F21" s="2"/>
      <c r="G21" s="2"/>
      <c r="H21" s="2"/>
      <c r="I21" s="2"/>
      <c r="J21" s="2"/>
    </row>
    <row r="22" spans="1:10" ht="12.75">
      <c r="A22" s="4">
        <v>21</v>
      </c>
      <c r="B22" s="2">
        <f t="shared" si="2"/>
        <v>44</v>
      </c>
      <c r="C22" s="2"/>
      <c r="D22" s="2"/>
      <c r="E22" s="2"/>
      <c r="F22" s="2"/>
      <c r="G22" s="2"/>
      <c r="H22" s="2">
        <v>44</v>
      </c>
      <c r="I22" s="2"/>
      <c r="J22" s="2"/>
    </row>
    <row r="23" spans="1:10" ht="12.75">
      <c r="A23" s="4">
        <v>22</v>
      </c>
      <c r="B23" s="2">
        <f t="shared" si="2"/>
        <v>0</v>
      </c>
      <c r="C23" s="2"/>
      <c r="D23" s="2"/>
      <c r="E23" s="2"/>
      <c r="F23" s="2"/>
      <c r="G23" s="2"/>
      <c r="H23" s="2"/>
      <c r="I23" s="2"/>
      <c r="J23" s="2"/>
    </row>
    <row r="24" spans="1:10" ht="12.75">
      <c r="A24" s="4">
        <v>23</v>
      </c>
      <c r="B24" s="2">
        <f t="shared" si="2"/>
        <v>43</v>
      </c>
      <c r="C24" s="2"/>
      <c r="D24" s="2"/>
      <c r="E24" s="2"/>
      <c r="F24" s="2"/>
      <c r="G24" s="2">
        <v>43</v>
      </c>
      <c r="H24" s="2"/>
      <c r="I24" s="2"/>
      <c r="J24" s="2"/>
    </row>
    <row r="25" spans="1:10" ht="12.75">
      <c r="A25" s="4">
        <v>24</v>
      </c>
      <c r="B25" s="3">
        <f t="shared" si="2"/>
        <v>0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4">
        <v>25</v>
      </c>
      <c r="B26" s="3">
        <f t="shared" si="2"/>
        <v>0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s="4">
        <v>26</v>
      </c>
      <c r="B27" s="2">
        <f aca="true" t="shared" si="3" ref="B27:B53">SUM(C27:I27)</f>
        <v>0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s="4">
        <v>27</v>
      </c>
      <c r="B28" s="3">
        <f t="shared" si="3"/>
        <v>0</v>
      </c>
      <c r="C28" s="2"/>
      <c r="D28" s="2"/>
      <c r="E28" s="3"/>
      <c r="F28" s="2"/>
      <c r="G28" s="2"/>
      <c r="H28" s="2"/>
      <c r="I28" s="2"/>
      <c r="J28" s="2"/>
    </row>
    <row r="29" spans="1:10" ht="12.75">
      <c r="A29" s="4">
        <v>28</v>
      </c>
      <c r="B29" s="2">
        <f t="shared" si="3"/>
        <v>0</v>
      </c>
      <c r="C29" s="2"/>
      <c r="D29" s="2"/>
      <c r="E29" s="2"/>
      <c r="F29" s="3"/>
      <c r="G29" s="2"/>
      <c r="H29" s="2"/>
      <c r="I29" s="2"/>
      <c r="J29" s="2"/>
    </row>
    <row r="30" spans="1:10" ht="12.75">
      <c r="A30" s="4">
        <v>29</v>
      </c>
      <c r="B30" s="2">
        <f t="shared" si="3"/>
        <v>0</v>
      </c>
      <c r="C30" s="2"/>
      <c r="D30" s="2"/>
      <c r="E30" s="2"/>
      <c r="F30" s="2"/>
      <c r="G30" s="2"/>
      <c r="H30" s="2"/>
      <c r="I30" s="2"/>
      <c r="J30" s="2"/>
    </row>
    <row r="31" spans="1:10" ht="12.75">
      <c r="A31" s="4">
        <v>30</v>
      </c>
      <c r="B31" s="2">
        <f t="shared" si="3"/>
        <v>0</v>
      </c>
      <c r="C31" s="2"/>
      <c r="D31" s="2"/>
      <c r="E31" s="2"/>
      <c r="F31" s="2"/>
      <c r="G31" s="2"/>
      <c r="H31" s="2"/>
      <c r="I31" s="2"/>
      <c r="J31" s="2"/>
    </row>
    <row r="32" spans="1:10" ht="12.75">
      <c r="A32" s="4">
        <v>31</v>
      </c>
      <c r="B32" s="2">
        <f t="shared" si="3"/>
        <v>0</v>
      </c>
      <c r="C32" s="2"/>
      <c r="D32" s="2"/>
      <c r="E32" s="3"/>
      <c r="F32" s="3"/>
      <c r="G32" s="2"/>
      <c r="H32" s="2"/>
      <c r="I32" s="2"/>
      <c r="J32" s="2"/>
    </row>
    <row r="33" spans="1:10" ht="12.75">
      <c r="A33" s="4">
        <v>32</v>
      </c>
      <c r="B33" s="2">
        <f t="shared" si="3"/>
        <v>0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s="4">
        <v>33</v>
      </c>
      <c r="B34" s="3">
        <f t="shared" si="3"/>
        <v>0</v>
      </c>
      <c r="C34" s="2"/>
      <c r="D34" s="2"/>
      <c r="E34" s="2"/>
      <c r="F34" s="2"/>
      <c r="G34" s="2"/>
      <c r="H34" s="2"/>
      <c r="I34" s="2"/>
      <c r="J34" s="2"/>
    </row>
    <row r="35" spans="1:10" ht="12.75">
      <c r="A35" s="4">
        <v>34</v>
      </c>
      <c r="B35" s="3">
        <f t="shared" si="3"/>
        <v>0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4">
        <v>35</v>
      </c>
      <c r="B36" s="2">
        <f t="shared" si="3"/>
        <v>0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4">
        <v>36</v>
      </c>
      <c r="B37" s="3">
        <f t="shared" si="3"/>
        <v>0</v>
      </c>
      <c r="C37" s="2"/>
      <c r="D37" s="2"/>
      <c r="E37" s="2"/>
      <c r="F37" s="3"/>
      <c r="G37" s="3"/>
      <c r="H37" s="2"/>
      <c r="I37" s="3"/>
      <c r="J37" s="2"/>
    </row>
    <row r="38" spans="1:10" ht="12.75">
      <c r="A38" s="4">
        <v>37</v>
      </c>
      <c r="B38" s="3">
        <f t="shared" si="3"/>
        <v>0</v>
      </c>
      <c r="C38" s="2"/>
      <c r="D38" s="2"/>
      <c r="E38" s="2"/>
      <c r="F38" s="3"/>
      <c r="G38" s="3"/>
      <c r="H38" s="2"/>
      <c r="I38" s="2"/>
      <c r="J38" s="2"/>
    </row>
    <row r="39" spans="1:10" ht="12.75">
      <c r="A39" s="4">
        <v>38</v>
      </c>
      <c r="B39" s="2">
        <f t="shared" si="3"/>
        <v>0</v>
      </c>
      <c r="C39" s="2"/>
      <c r="D39" s="2"/>
      <c r="E39" s="2"/>
      <c r="F39" s="3"/>
      <c r="G39" s="2"/>
      <c r="H39" s="2"/>
      <c r="I39" s="2"/>
      <c r="J39" s="2"/>
    </row>
    <row r="40" spans="1:10" ht="12.75">
      <c r="A40" s="4">
        <v>39</v>
      </c>
      <c r="B40" s="2">
        <f t="shared" si="3"/>
        <v>0</v>
      </c>
      <c r="C40" s="2"/>
      <c r="D40" s="2"/>
      <c r="E40" s="2"/>
      <c r="F40" s="2"/>
      <c r="G40" s="2"/>
      <c r="H40" s="2"/>
      <c r="I40" s="2"/>
      <c r="J40" s="2"/>
    </row>
    <row r="41" spans="1:10" ht="12.75">
      <c r="A41" s="4">
        <v>40</v>
      </c>
      <c r="B41" s="2">
        <f t="shared" si="3"/>
        <v>0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4">
        <v>41</v>
      </c>
      <c r="B42" s="2">
        <f t="shared" si="3"/>
        <v>0</v>
      </c>
      <c r="C42" s="2"/>
      <c r="D42" s="2"/>
      <c r="E42" s="2"/>
      <c r="F42" s="2"/>
      <c r="G42" s="2"/>
      <c r="H42" s="2"/>
      <c r="I42" s="2"/>
      <c r="J42" s="2"/>
    </row>
    <row r="43" spans="1:10" ht="12.75">
      <c r="A43" s="4">
        <v>42</v>
      </c>
      <c r="B43" s="2">
        <f t="shared" si="3"/>
        <v>0</v>
      </c>
      <c r="C43" s="2"/>
      <c r="D43" s="2"/>
      <c r="E43" s="2"/>
      <c r="F43" s="2"/>
      <c r="G43" s="2"/>
      <c r="H43" s="2"/>
      <c r="I43" s="2"/>
      <c r="J43" s="2"/>
    </row>
    <row r="44" spans="1:10" ht="12.75">
      <c r="A44" s="4">
        <v>43</v>
      </c>
      <c r="B44" s="2">
        <f t="shared" si="3"/>
        <v>0</v>
      </c>
      <c r="C44" s="2"/>
      <c r="D44" s="2"/>
      <c r="E44" s="2"/>
      <c r="F44" s="2"/>
      <c r="G44" s="2"/>
      <c r="H44" s="2"/>
      <c r="I44" s="2"/>
      <c r="J44" s="2"/>
    </row>
    <row r="45" spans="1:10" ht="12.75">
      <c r="A45" s="4">
        <v>44</v>
      </c>
      <c r="B45" s="2">
        <f t="shared" si="3"/>
        <v>0</v>
      </c>
      <c r="C45" s="2"/>
      <c r="D45" s="2"/>
      <c r="E45" s="2"/>
      <c r="F45" s="2"/>
      <c r="G45" s="2"/>
      <c r="H45" s="2"/>
      <c r="I45" s="2"/>
      <c r="J45" s="2"/>
    </row>
    <row r="46" spans="1:10" ht="12.75">
      <c r="A46" s="4">
        <v>45</v>
      </c>
      <c r="B46" s="2">
        <f t="shared" si="3"/>
        <v>0</v>
      </c>
      <c r="C46" s="2"/>
      <c r="D46" s="2"/>
      <c r="E46" s="3"/>
      <c r="F46" s="2"/>
      <c r="G46" s="2"/>
      <c r="H46" s="2"/>
      <c r="I46" s="2"/>
      <c r="J46" s="2"/>
    </row>
    <row r="47" spans="1:10" ht="12.75">
      <c r="A47" s="4">
        <v>46</v>
      </c>
      <c r="B47" s="2">
        <f t="shared" si="3"/>
        <v>0</v>
      </c>
      <c r="C47" s="2"/>
      <c r="D47" s="2"/>
      <c r="E47" s="3"/>
      <c r="F47" s="3"/>
      <c r="G47" s="3"/>
      <c r="H47" s="3"/>
      <c r="I47" s="3"/>
      <c r="J47" s="2"/>
    </row>
    <row r="48" spans="1:10" ht="12.75">
      <c r="A48" s="4">
        <v>47</v>
      </c>
      <c r="B48" s="2">
        <f t="shared" si="3"/>
        <v>0</v>
      </c>
      <c r="C48" s="2"/>
      <c r="D48" s="2"/>
      <c r="E48" s="3"/>
      <c r="F48" s="3"/>
      <c r="G48" s="2"/>
      <c r="H48" s="2"/>
      <c r="I48" s="2"/>
      <c r="J48" s="2"/>
    </row>
    <row r="49" spans="1:10" ht="12.75">
      <c r="A49" s="4">
        <v>48</v>
      </c>
      <c r="B49" s="2">
        <f t="shared" si="3"/>
        <v>0</v>
      </c>
      <c r="C49" s="2"/>
      <c r="D49" s="2"/>
      <c r="E49" s="2"/>
      <c r="F49" s="2"/>
      <c r="G49" s="2"/>
      <c r="H49" s="2"/>
      <c r="I49" s="2"/>
      <c r="J49" s="2"/>
    </row>
    <row r="50" spans="1:10" ht="12.75">
      <c r="A50" s="4">
        <v>49</v>
      </c>
      <c r="B50" s="2">
        <f t="shared" si="3"/>
        <v>0</v>
      </c>
      <c r="C50" s="2"/>
      <c r="D50" s="2"/>
      <c r="E50" s="2"/>
      <c r="F50" s="2"/>
      <c r="G50" s="2"/>
      <c r="H50" s="2"/>
      <c r="I50" s="2"/>
      <c r="J50" s="2"/>
    </row>
    <row r="51" spans="1:10" ht="12.75">
      <c r="A51" s="4">
        <v>50</v>
      </c>
      <c r="B51" s="2">
        <f t="shared" si="3"/>
        <v>0</v>
      </c>
      <c r="C51" s="2"/>
      <c r="D51" s="2"/>
      <c r="E51" s="2"/>
      <c r="F51" s="2"/>
      <c r="G51" s="2"/>
      <c r="H51" s="2"/>
      <c r="I51" s="2"/>
      <c r="J51" s="2"/>
    </row>
    <row r="52" spans="1:10" ht="12.75">
      <c r="A52" s="4">
        <v>51</v>
      </c>
      <c r="B52" s="2">
        <f t="shared" si="3"/>
        <v>0</v>
      </c>
      <c r="C52" s="2"/>
      <c r="D52" s="2"/>
      <c r="E52" s="2"/>
      <c r="F52" s="2"/>
      <c r="G52" s="2"/>
      <c r="H52" s="2"/>
      <c r="I52" s="2"/>
      <c r="J52" s="2"/>
    </row>
    <row r="53" spans="1:10" ht="12.75">
      <c r="A53" s="4">
        <v>52</v>
      </c>
      <c r="B53" s="2">
        <f t="shared" si="3"/>
        <v>0</v>
      </c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virtueel-hok</cp:lastModifiedBy>
  <cp:lastPrinted>2004-02-14T11:57:08Z</cp:lastPrinted>
  <dcterms:created xsi:type="dcterms:W3CDTF">2003-10-20T18:06:41Z</dcterms:created>
  <dcterms:modified xsi:type="dcterms:W3CDTF">2019-01-03T16:37:13Z</dcterms:modified>
  <cp:category/>
  <cp:version/>
  <cp:contentType/>
  <cp:contentStatus/>
</cp:coreProperties>
</file>